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601" activeTab="0"/>
  </bookViews>
  <sheets>
    <sheet name="BALANCE GENERAL" sheetId="1" r:id="rId1"/>
  </sheets>
  <definedNames>
    <definedName name="_xlnm.Print_Area" localSheetId="0">'BALANCE GENERAL'!$A$1:$F$50</definedName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<sst xmlns="http://schemas.openxmlformats.org/spreadsheetml/2006/main" count="37" uniqueCount="37">
  <si>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</si>
  <si>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</si>
  <si>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</si>
  <si>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</si>
  <si>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</si>
  <si>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</si>
  <si>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</si>
  <si>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</si>
  <si>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</si>
  <si>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</si>
  <si>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</si>
  <si>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</si>
  <si>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</si>
  <si>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</si>
  <si>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</si>
  <si>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</si>
  <si>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</si>
  <si>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</si>
  <si>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</si>
  <si>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</si>
  <si>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</si>
  <si>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</si>
  <si>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</si>
  <si>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</si>
  <si>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</si>
  <si>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</si>
  <si>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</si>
  <si>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</si>
  <si>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</si>
  <si>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</si>
  <si>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</si>
  <si>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r>
      <t xml:space="preserve">                           </t>
    </r>
    <r>
      <rPr>
        <b/>
        <sz val="11"/>
        <rFont val="Arial"/>
        <family val="2"/>
      </rPr>
      <t>Lic. Tomás Cedeño de Aza</t>
    </r>
  </si>
  <si>
    <t>“Año del Bicentenario  del Natalicio Juan Pablo Duarte”</t>
  </si>
  <si>
    <t>Julio Arias Trinidad</t>
  </si>
  <si>
    <t>Director Administrativo y Financiero</t>
  </si>
  <si>
    <t xml:space="preserve">                                                                                                                                     </t>
  </si>
  <si>
    <t>Al :01/28 de: Mayo del: 2023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</si>
</sst>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&quot;RD$&quot;#,##0_);\(&quot;RD$&quot;#,##0\)"/>
    <numFmt numFmtId="189" formatCode="&quot;RD$&quot;#,##0_);[Red]\(&quot;RD$&quot;#,##0\)"/>
    <numFmt numFmtId="190" formatCode="&quot;RD$&quot;#,##0.00_);\(&quot;RD$&quot;#,##0.00\)"/>
    <numFmt numFmtId="191" formatCode="&quot;RD$&quot;#,##0.00_);[Red]\(&quot;RD$&quot;#,##0.00\)"/>
    <numFmt numFmtId="192" formatCode="_(&quot;RD$&quot;* #,##0_);_(&quot;RD$&quot;* \(#,##0\);_(&quot;RD$&quot;* &quot;-&quot;_);_(@_)"/>
    <numFmt numFmtId="193" formatCode="_(&quot;RD$&quot;* #,##0.00_);_(&quot;RD$&quot;* \(#,##0.00\);_(&quot;RD$&quot;* &quot;-&quot;??_);_(@_)"/>
    <numFmt numFmtId="194" formatCode="#,##0.000"/>
    <numFmt numFmtId="195" formatCode="#,##0.0000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%"/>
    <numFmt numFmtId="202" formatCode="0.00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&quot;RD$&quot;#,##0"/>
    <numFmt numFmtId="208" formatCode="0.0"/>
    <numFmt numFmtId="209" formatCode="#,##0.00000000000"/>
    <numFmt numFmtId="210" formatCode="[$-1C0A]dddd\,\ dd&quot; de &quot;mmmm&quot; de &quot;yyyy"/>
    <numFmt numFmtId="211" formatCode="[$-1C0A]hh:mm:ss\ AM/PM"/>
    <numFmt numFmtId="212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right" vertical="top" wrapText="1"/>
    </xf>
    <xf numFmtId="4" fontId="8" fillId="33" borderId="0" xfId="0" applyNumberFormat="1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3162300</xdr:colOff>
      <xdr:row>0</xdr:row>
      <xdr:rowOff>85725</xdr:rowOff>
    </xdr:from>
    <xdr:to>
      <xdr:col>3</xdr:col>
      <xdr:colOff>4238625</xdr:colOff>
      <xdr:row>4</xdr:row>
      <xdr:rowOff>228600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57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workbookViewId="0" topLeftCell="A25">
      <selection activeCell="E23" sqref="E23"/>
    </sheetView>
  </sheetViews>
  <sheetFormatPr defaultColWidth="11.42187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9" width="11.421875" style="6" customWidth="1"/>
    <col min="10" max="10" width="16.28125" style="6" bestFit="1" customWidth="1"/>
    <col min="11" max="29" width="11.421875" style="6" customWidth="1"/>
    <col min="30" max="80" width="11.421875" style="4" customWidth="1"/>
    <col min="81" max="16384" width="11.42187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34" t="s">
        <v>27</v>
      </c>
      <c r="B6" s="34"/>
      <c r="C6" s="34"/>
      <c r="D6" s="34"/>
      <c r="E6" s="34"/>
      <c r="F6" s="34"/>
      <c r="G6" s="26"/>
      <c r="H6" s="26"/>
      <c r="I6" s="26"/>
      <c r="J6" s="2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32" t="s">
        <v>32</v>
      </c>
      <c r="B7" s="32"/>
      <c r="C7" s="32"/>
      <c r="D7" s="32"/>
      <c r="E7" s="32"/>
      <c r="F7" s="32"/>
      <c r="G7" s="2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33" t="s">
        <v>28</v>
      </c>
      <c r="B8" s="33"/>
      <c r="C8" s="33"/>
      <c r="D8" s="33"/>
      <c r="E8" s="33"/>
      <c r="F8" s="33"/>
      <c r="G8" s="24"/>
      <c r="H8" s="24"/>
      <c r="I8" s="24"/>
      <c r="J8" s="2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31" t="s">
        <v>36</v>
      </c>
      <c r="B9" s="31"/>
      <c r="C9" s="31"/>
      <c r="D9" s="31"/>
      <c r="E9" s="31"/>
      <c r="F9" s="3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29</v>
      </c>
      <c r="B10" s="8"/>
      <c r="C10" s="8"/>
      <c r="D10" s="21"/>
      <c r="E10" s="22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35" t="s">
        <v>0</v>
      </c>
      <c r="E13" s="11"/>
    </row>
    <row r="14" spans="4:5" s="3" customFormat="1" ht="12" customHeight="1">
      <c r="D14" s="35"/>
      <c r="E14" s="11"/>
    </row>
    <row r="15" spans="4:5" s="3" customFormat="1" ht="45.75" customHeight="1" hidden="1" thickBot="1">
      <c r="D15" s="35"/>
      <c r="E15" s="11"/>
    </row>
    <row r="16" s="11" customFormat="1" ht="16.5" customHeight="1">
      <c r="D16" s="27" t="s">
        <v>1</v>
      </c>
    </row>
    <row r="17" spans="4:5" s="10" customFormat="1" ht="16.5" customHeight="1">
      <c r="D17" s="16" t="s">
        <v>2</v>
      </c>
      <c r="E17" s="19">
        <v>18247541</v>
      </c>
    </row>
    <row r="18" spans="4:5" s="3" customFormat="1" ht="16.5" customHeight="1">
      <c r="D18" s="16" t="s">
        <v>3</v>
      </c>
      <c r="E18" s="19">
        <v>0</v>
      </c>
    </row>
    <row r="19" spans="4:5" s="3" customFormat="1" ht="16.5" customHeight="1">
      <c r="D19" s="16" t="s">
        <v>4</v>
      </c>
      <c r="E19" s="19">
        <v>3906406.09</v>
      </c>
    </row>
    <row r="20" spans="4:5" s="3" customFormat="1" ht="16.5" customHeight="1">
      <c r="D20" s="27" t="s">
        <v>5</v>
      </c>
      <c r="E20" s="20">
        <f>SUM(E16:E19)</f>
        <v>22153947.09</v>
      </c>
    </row>
    <row r="21" spans="4:5" s="3" customFormat="1" ht="16.5" customHeight="1">
      <c r="D21" s="27" t="s">
        <v>6</v>
      </c>
      <c r="E21" s="17"/>
    </row>
    <row r="22" spans="4:5" s="3" customFormat="1" ht="16.5" customHeight="1">
      <c r="D22" s="16" t="s">
        <v>7</v>
      </c>
      <c r="E22" s="18"/>
    </row>
    <row r="23" spans="4:5" s="3" customFormat="1" ht="16.5" customHeight="1">
      <c r="D23" s="16" t="s">
        <v>11</v>
      </c>
      <c r="E23" s="19">
        <v>0</v>
      </c>
    </row>
    <row r="24" spans="4:5" s="3" customFormat="1" ht="16.5" customHeight="1">
      <c r="D24" s="16" t="s">
        <v>8</v>
      </c>
      <c r="E24" s="19">
        <v>26919230.78</v>
      </c>
    </row>
    <row r="25" spans="4:5" s="3" customFormat="1" ht="16.5" customHeight="1">
      <c r="D25" s="16" t="s">
        <v>9</v>
      </c>
      <c r="E25" s="19"/>
    </row>
    <row r="26" spans="4:5" s="3" customFormat="1" ht="16.5" customHeight="1">
      <c r="D26" s="27" t="s">
        <v>10</v>
      </c>
      <c r="E26" s="20">
        <f>SUM(E20:E24)</f>
        <v>49073177.870000005</v>
      </c>
    </row>
    <row r="27" spans="4:5" s="3" customFormat="1" ht="16.5" customHeight="1">
      <c r="D27" s="27" t="s">
        <v>12</v>
      </c>
      <c r="E27" s="19"/>
    </row>
    <row r="28" spans="4:5" s="3" customFormat="1" ht="16.5" customHeight="1">
      <c r="D28" s="27" t="s">
        <v>13</v>
      </c>
      <c r="E28" s="20"/>
    </row>
    <row r="29" spans="4:5" s="3" customFormat="1" ht="17.25" customHeight="1">
      <c r="D29" s="27" t="s">
        <v>14</v>
      </c>
      <c r="E29" s="20"/>
    </row>
    <row r="30" spans="4:5" s="3" customFormat="1" ht="16.5" customHeight="1">
      <c r="D30" s="16" t="s">
        <v>15</v>
      </c>
      <c r="E30" s="20"/>
    </row>
    <row r="31" spans="4:10" s="3" customFormat="1" ht="16.5" customHeight="1">
      <c r="D31" s="16" t="s">
        <v>16</v>
      </c>
      <c r="E31" s="19">
        <v>1121282</v>
      </c>
      <c r="J31" s="29"/>
    </row>
    <row r="32" spans="4:8" s="3" customFormat="1" ht="16.5" customHeight="1">
      <c r="D32" s="16" t="s">
        <v>17</v>
      </c>
      <c r="E32" s="19">
        <v>15000</v>
      </c>
      <c r="H32" s="3" t="s">
        <v>35</v>
      </c>
    </row>
    <row r="33" spans="4:5" s="3" customFormat="1" ht="16.5" customHeight="1">
      <c r="D33" s="16" t="s">
        <v>30</v>
      </c>
      <c r="E33" s="19">
        <v>0</v>
      </c>
    </row>
    <row r="34" spans="4:5" s="3" customFormat="1" ht="16.5" customHeight="1">
      <c r="D34" s="27" t="s">
        <v>18</v>
      </c>
      <c r="E34" s="20">
        <f>SUM(E31:E33)</f>
        <v>1136282</v>
      </c>
    </row>
    <row r="35" spans="4:5" s="3" customFormat="1" ht="16.5" customHeight="1">
      <c r="D35" s="27" t="s">
        <v>19</v>
      </c>
      <c r="E35" s="20"/>
    </row>
    <row r="36" spans="4:5" s="3" customFormat="1" ht="16.5" customHeight="1">
      <c r="D36" s="27" t="s">
        <v>20</v>
      </c>
      <c r="E36" s="19"/>
    </row>
    <row r="37" spans="4:5" s="3" customFormat="1" ht="16.5" customHeight="1">
      <c r="D37" s="27" t="s">
        <v>21</v>
      </c>
      <c r="E37" s="20"/>
    </row>
    <row r="38" spans="4:5" s="3" customFormat="1" ht="16.5" customHeight="1">
      <c r="D38" s="16" t="s">
        <v>22</v>
      </c>
      <c r="E38" s="19">
        <v>1960191</v>
      </c>
    </row>
    <row r="39" spans="4:5" s="3" customFormat="1" ht="16.5" customHeight="1">
      <c r="D39" s="16" t="s">
        <v>23</v>
      </c>
      <c r="E39" s="19">
        <v>35224126</v>
      </c>
    </row>
    <row r="40" spans="4:5" s="3" customFormat="1" ht="16.5" customHeight="1">
      <c r="D40" s="16" t="s">
        <v>24</v>
      </c>
      <c r="E40" s="19">
        <v>10752578.87</v>
      </c>
    </row>
    <row r="41" spans="4:5" s="3" customFormat="1" ht="16.5" customHeight="1">
      <c r="D41" s="27" t="s">
        <v>25</v>
      </c>
      <c r="E41" s="20">
        <f>SUM(E38:E40)</f>
        <v>47936895.87</v>
      </c>
    </row>
    <row r="42" spans="4:5" s="3" customFormat="1" ht="16.5" customHeight="1">
      <c r="D42" s="27" t="s">
        <v>26</v>
      </c>
      <c r="E42" s="28">
        <f>+E34+E41</f>
        <v>49073177.87</v>
      </c>
    </row>
    <row r="43" spans="4:5" s="3" customFormat="1" ht="16.5" customHeight="1">
      <c r="D43" s="27"/>
      <c r="E43" s="20"/>
    </row>
    <row r="44" spans="4:5" s="3" customFormat="1" ht="16.5" customHeight="1">
      <c r="D44" s="12"/>
      <c r="E44" s="30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/>
    </row>
    <row r="47" spans="3:5" s="6" customFormat="1" ht="24" customHeight="1">
      <c r="C47" s="3"/>
      <c r="D47"/>
      <c r="E47" s="13"/>
    </row>
    <row r="48" spans="3:5" s="6" customFormat="1" ht="24" customHeight="1">
      <c r="C48" s="3"/>
      <c r="D48" s="12"/>
      <c r="E48" s="13"/>
    </row>
    <row r="49" spans="1:5" s="6" customFormat="1" ht="14.25" customHeight="1">
      <c r="A49" s="15" t="s">
        <v>31</v>
      </c>
      <c r="C49" s="3"/>
      <c r="D49" s="23" t="s">
        <v>33</v>
      </c>
      <c r="E49" s="14"/>
    </row>
    <row r="50" spans="3:5" s="6" customFormat="1" ht="24" customHeight="1">
      <c r="C50" s="3"/>
      <c r="D50" s="12" t="s">
        <v>34</v>
      </c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8"/>
      <c r="E56" s="38"/>
    </row>
    <row r="57" spans="4:5" s="6" customFormat="1" ht="24" customHeight="1">
      <c r="D57" s="37"/>
      <c r="E57" s="37"/>
    </row>
    <row r="58" spans="4:5" s="6" customFormat="1" ht="24" customHeight="1">
      <c r="D58" s="36"/>
      <c r="E58" s="36"/>
    </row>
    <row r="59" spans="4:5" s="6" customFormat="1" ht="24" customHeight="1">
      <c r="D59" s="36"/>
      <c r="E59" s="36"/>
    </row>
    <row r="60" spans="4:5" s="6" customFormat="1" ht="24" customHeight="1">
      <c r="D60" s="36"/>
      <c r="E60" s="36"/>
    </row>
    <row r="61" spans="4:5" s="6" customFormat="1" ht="20.25">
      <c r="D61" s="36"/>
      <c r="E61" s="36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1">
    <mergeCell ref="D60:E60"/>
    <mergeCell ref="A9:F9"/>
    <mergeCell ref="A7:F7"/>
    <mergeCell ref="A8:F8"/>
    <mergeCell ref="A6:F6"/>
    <mergeCell ref="D13:D15"/>
    <mergeCell ref="D61:E61"/>
    <mergeCell ref="D57:E57"/>
    <mergeCell ref="D59:E59"/>
    <mergeCell ref="D58:E58"/>
    <mergeCell ref="D56:E56"/>
  </mergeCells>
  <printOptions horizontalCentered="1" verticalCentered="1"/>
  <pageMargins left="0" right="0" top="0.15748031496062992" bottom="0.15748031496062992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Josue Reinoso</cp:lastModifiedBy>
  <cp:lastPrinted>2023-06-13T19:45:00Z</cp:lastPrinted>
  <dcterms:created xsi:type="dcterms:W3CDTF">2006-07-11T17:39:34Z</dcterms:created>
  <dcterms:modified xsi:type="dcterms:W3CDTF">2023-06-13T20:49:40Z</dcterms:modified>
  <cp:category/>
  <cp:version/>
  <cp:contentType/>
  <cp:contentStatus/>
</cp:coreProperties>
</file>