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inventario almacen" sheetId="1" r:id="rId1"/>
  </sheets>
  <definedNames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<sst xmlns="http://schemas.openxmlformats.org/spreadsheetml/2006/main" count="675" uniqueCount="235">
  <si>
    <t>Fecha de registro</t>
  </si>
  <si>
    <t>Valor en RD$</t>
  </si>
  <si>
    <t>Codigo Institucional</t>
  </si>
  <si>
    <t>Existencia</t>
  </si>
  <si>
    <t xml:space="preserve">         “Año del Bicentenario  del Natalicio Juan Pablo Duarte”</t>
  </si>
  <si>
    <t>Descripcion del activo o bien</t>
  </si>
  <si>
    <t>Costo Unitario en RD$</t>
  </si>
  <si>
    <t>Unidad de Medida</t>
  </si>
  <si>
    <t xml:space="preserve">  ACUARIO NACIONAL</t>
  </si>
  <si>
    <t>No aplica.</t>
  </si>
  <si>
    <t>No aplica</t>
  </si>
  <si>
    <t>Codigo de Bienes Nacionales (si aplica)</t>
  </si>
  <si>
    <r>
      <t xml:space="preserve">Correspondiente al mes de :   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6"/>
        <rFont val="Arial"/>
        <family val="2"/>
      </rPr>
      <t xml:space="preserve">Diciembre  </t>
    </r>
    <r>
      <rPr>
        <b/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del:    </t>
    </r>
    <r>
      <rPr>
        <sz val="12"/>
        <rFont val="Arial"/>
        <family val="2"/>
      </rPr>
      <t xml:space="preserve"> </t>
    </r>
    <r>
      <rPr>
        <b/>
        <u val="single"/>
        <sz val="16"/>
        <rFont val="Arial"/>
        <family val="2"/>
      </rPr>
      <t>2012</t>
    </r>
  </si>
  <si>
    <t>Aceite vegetal compresor de buceo</t>
  </si>
  <si>
    <t>Acetona Pura</t>
  </si>
  <si>
    <t>Agarraderas peg. De 100 c/u</t>
  </si>
  <si>
    <t>Agua destillada</t>
  </si>
  <si>
    <t>Agua Oxigenada</t>
  </si>
  <si>
    <t>Agujas (multi-sample needles)</t>
  </si>
  <si>
    <t>Alcohol etillico 95</t>
  </si>
  <si>
    <t>Alcohol Isoprofilico</t>
  </si>
  <si>
    <t>Algodón</t>
  </si>
  <si>
    <t>Algodón esterilizar 2 frascos</t>
  </si>
  <si>
    <t xml:space="preserve">Alimento (Flakes Nutrifin)  cubeta </t>
  </si>
  <si>
    <t>Alimento peletizado para peces</t>
  </si>
  <si>
    <t xml:space="preserve">Arpon </t>
  </si>
  <si>
    <t>Anestesia lidocaina</t>
  </si>
  <si>
    <t>Aquarium kit (químico para medir nitrato en agua)</t>
  </si>
  <si>
    <t>Azuelos funda de 70</t>
  </si>
  <si>
    <t>Baja Lengua</t>
  </si>
  <si>
    <t>Bajantes de suero</t>
  </si>
  <si>
    <t xml:space="preserve">Batas examinacion nexgen medical </t>
  </si>
  <si>
    <t xml:space="preserve">Batería Duracel mediana </t>
  </si>
  <si>
    <t>Baterías  Duracell (Tipo C Alcalina)</t>
  </si>
  <si>
    <t>Baterias para Peachimetro</t>
  </si>
  <si>
    <t>Baterías Ray-o-Vac   AA</t>
  </si>
  <si>
    <t xml:space="preserve">Bisturi </t>
  </si>
  <si>
    <t>Bolso malla bandera buceo</t>
  </si>
  <si>
    <t>Bolso Oceanic mallita</t>
  </si>
  <si>
    <t>Bombas de aire de baterías p/transporte de peces</t>
  </si>
  <si>
    <t xml:space="preserve">Bombillas para proyectores              </t>
  </si>
  <si>
    <t xml:space="preserve">Bombillo de 60 watts Coral </t>
  </si>
  <si>
    <t xml:space="preserve">Bombita sumergible </t>
  </si>
  <si>
    <t>Bombos Tilo caretas y snorkel</t>
  </si>
  <si>
    <t>Boquillas de manquera con cierre</t>
  </si>
  <si>
    <t>Botas de buceo</t>
  </si>
  <si>
    <t>Boyas  (rojas)</t>
  </si>
  <si>
    <t xml:space="preserve">Brochecitos de presion </t>
  </si>
  <si>
    <t>Bujias Ngk de bote</t>
  </si>
  <si>
    <t xml:space="preserve">Cadena de hierro 2 pies </t>
  </si>
  <si>
    <t>Caja Cubre Objeto de 100 piezas</t>
  </si>
  <si>
    <t>Caja de azuelos peq</t>
  </si>
  <si>
    <t>Caldo enterrococcosel frasco 500g</t>
  </si>
  <si>
    <t>Cámara Digital (con bolsa y cargador)</t>
  </si>
  <si>
    <t>Caninas decorativas</t>
  </si>
  <si>
    <t>Carbón activado</t>
  </si>
  <si>
    <t xml:space="preserve">Careta y snorkel   Combo </t>
  </si>
  <si>
    <t xml:space="preserve">Catosal 250 ml </t>
  </si>
  <si>
    <t>Cepillos de limpiar peceras</t>
  </si>
  <si>
    <t>Cepillos plásticos</t>
  </si>
  <si>
    <t>Chalecos de buceo  o  BC</t>
  </si>
  <si>
    <t>Chapaletas Nat Div</t>
  </si>
  <si>
    <t xml:space="preserve">checher de bronce de los compresores </t>
  </si>
  <si>
    <t xml:space="preserve">Checher de valvula de filtros </t>
  </si>
  <si>
    <t xml:space="preserve">checher de valvulas </t>
  </si>
  <si>
    <t>Cinta metrica 30m. Stanley</t>
  </si>
  <si>
    <t xml:space="preserve">Cinturones de buceo </t>
  </si>
  <si>
    <t xml:space="preserve">Coladores de picina sin palos </t>
  </si>
  <si>
    <t xml:space="preserve">Compremil (Complejo B) Vitamina </t>
  </si>
  <si>
    <t>Crystal sea marino 189 litros</t>
  </si>
  <si>
    <t>Cubre objetos 100 piezas</t>
  </si>
  <si>
    <t>Cuchillo Tijos K601</t>
  </si>
  <si>
    <t>Culturete 50 und</t>
  </si>
  <si>
    <t>Curva para suturar</t>
  </si>
  <si>
    <t xml:space="preserve">Curamic plata </t>
  </si>
  <si>
    <t>Delantares Grana</t>
  </si>
  <si>
    <t>Descamadoras</t>
  </si>
  <si>
    <t>Destornilladores para cédulas informativas .No 6</t>
  </si>
  <si>
    <t>Destornilladores para cédulas informativas No 8</t>
  </si>
  <si>
    <t>Dexametrosoma(Fosfato de Sodio) inyectable</t>
  </si>
  <si>
    <t>Difusores 1.5 x 1.5 x 12 de 3/8</t>
  </si>
  <si>
    <t>Difusores 1.5 x 1.5 x 9 de 3/8</t>
  </si>
  <si>
    <t>Envase plastico para transportar peces</t>
  </si>
  <si>
    <t>Esparadrajo adesivo quirurgico</t>
  </si>
  <si>
    <t xml:space="preserve">Esparadrajo tipo hospital </t>
  </si>
  <si>
    <t>Esparadrajo impermeable</t>
  </si>
  <si>
    <t xml:space="preserve">Espojas para filtros   extra large </t>
  </si>
  <si>
    <t>Estuche de pescar</t>
  </si>
  <si>
    <t xml:space="preserve">Filtro Agua Clear </t>
  </si>
  <si>
    <t>Filtro BAUER Kompressoren 05183</t>
  </si>
  <si>
    <t>Filtro de aires (Mann Filter C630)</t>
  </si>
  <si>
    <t>Filtro de vaso Fluval 405. 100 gal</t>
  </si>
  <si>
    <t xml:space="preserve">Filtros de aire Reemplazo </t>
  </si>
  <si>
    <t xml:space="preserve">Filtros Fluar </t>
  </si>
  <si>
    <t>Foco UK C4</t>
  </si>
  <si>
    <t>Forro de zapato quirurgico</t>
  </si>
  <si>
    <t>Frasco de vidrio para muestra de agua</t>
  </si>
  <si>
    <t>Frizadas Irma</t>
  </si>
  <si>
    <t>Frorbiotico Antibiotico de amplio espectro</t>
  </si>
  <si>
    <t>Fuente eléctrica</t>
  </si>
  <si>
    <t xml:space="preserve">Funda Crushed Coral </t>
  </si>
  <si>
    <t>Fundas de recolección (tamaños varios)</t>
  </si>
  <si>
    <t xml:space="preserve">Fundas plasticas para transportar peces </t>
  </si>
  <si>
    <t>Gafa protectora amarilla</t>
  </si>
  <si>
    <t>Galon de Torobond</t>
  </si>
  <si>
    <t>Ganchos de agarre de pescar  bote</t>
  </si>
  <si>
    <t xml:space="preserve">Gel Antiseptico  galon </t>
  </si>
  <si>
    <t>Gomitas negra funda</t>
  </si>
  <si>
    <t xml:space="preserve">Gorro para cirujano nexgen </t>
  </si>
  <si>
    <t>Guantes de buceo</t>
  </si>
  <si>
    <t>Guantes Latex Medium Y Large</t>
  </si>
  <si>
    <t>Guantes para cocina Paquete</t>
  </si>
  <si>
    <t>Guantes para veterinaria</t>
  </si>
  <si>
    <t>Hilo de pescar LH Trotline 150 pies</t>
  </si>
  <si>
    <t>Jabon liquido bactericida  galon</t>
  </si>
  <si>
    <t>Játigo 4 pulg.</t>
  </si>
  <si>
    <t>Játigo 5 pulg.</t>
  </si>
  <si>
    <t>Játigo para recolección de peces</t>
  </si>
  <si>
    <t>Játigos de 3 pulg.</t>
  </si>
  <si>
    <t>Jeringas de 10 cc</t>
  </si>
  <si>
    <t>Jeringas de 10 ml</t>
  </si>
  <si>
    <t>Jeringas de 20 cc</t>
  </si>
  <si>
    <t>Jeringas de 3 ml</t>
  </si>
  <si>
    <t>Jeringas de 5 cc</t>
  </si>
  <si>
    <t>Jeringas de 50 ml</t>
  </si>
  <si>
    <t>Jeringas hipodermica 1 ml insulina</t>
  </si>
  <si>
    <t xml:space="preserve">Juegos de cucharas, envases para medicar </t>
  </si>
  <si>
    <t xml:space="preserve">Kit de emergencia (Suplemento y Purificador para acuario </t>
  </si>
  <si>
    <t>Lanillas</t>
  </si>
  <si>
    <t xml:space="preserve">Leche Ozomil 2  900gramos </t>
  </si>
  <si>
    <t>Llavín marca Yale</t>
  </si>
  <si>
    <t xml:space="preserve">Lucamil,  sulfato de plata </t>
  </si>
  <si>
    <t xml:space="preserve">Magadine Espuma </t>
  </si>
  <si>
    <t xml:space="preserve">Magadine Solutions </t>
  </si>
  <si>
    <t>Malla metalica</t>
  </si>
  <si>
    <t>Mango de Bisturi de 4"</t>
  </si>
  <si>
    <t>Mango de bisturi de acero inoxidable # 3</t>
  </si>
  <si>
    <t>Manguera   rollo usado</t>
  </si>
  <si>
    <t xml:space="preserve">Manguera amarilla </t>
  </si>
  <si>
    <t>Manguera con boquilla para BC (Octupus)</t>
  </si>
  <si>
    <t>Manguera de aire</t>
  </si>
  <si>
    <t>Manometro</t>
  </si>
  <si>
    <t>Mascarillas desechables</t>
  </si>
  <si>
    <t>Mascarillas para polvo</t>
  </si>
  <si>
    <t>Mascarillas quirurjica</t>
  </si>
  <si>
    <t xml:space="preserve">Medio de cultivo Enterococeosel </t>
  </si>
  <si>
    <t>Metronidazol MK Suspención 250 ml</t>
  </si>
  <si>
    <t>Motas de Rolos</t>
  </si>
  <si>
    <t>Nasas de metal pequeñas (jaulas)</t>
  </si>
  <si>
    <t>Nifuren pomada quemadura</t>
  </si>
  <si>
    <t>Nutrafin alimentos para peces</t>
  </si>
  <si>
    <t xml:space="preserve">Oxitetrasiclina </t>
  </si>
  <si>
    <t xml:space="preserve">Palandri o azuelos  1 juego </t>
  </si>
  <si>
    <t>Papel Filtro</t>
  </si>
  <si>
    <t>Papel laser water proof   pag.</t>
  </si>
  <si>
    <t>Paquetes de fundas plásticas</t>
  </si>
  <si>
    <t>Pares de chapaletas verdes</t>
  </si>
  <si>
    <t>Pecera plástica para reproducción</t>
  </si>
  <si>
    <t xml:space="preserve">Peceras logo acuario plastico </t>
  </si>
  <si>
    <t xml:space="preserve">Pecesita 3 en 1 </t>
  </si>
  <si>
    <t>Pegamento para concreto</t>
  </si>
  <si>
    <t>Pesas de buceo 3lbs</t>
  </si>
  <si>
    <t>Pesitas de plomo de 2 Y 3 LIBRA</t>
  </si>
  <si>
    <t xml:space="preserve">Piedra difusora A-962-Elite </t>
  </si>
  <si>
    <t>Piedra difusora A-983</t>
  </si>
  <si>
    <t xml:space="preserve">Piedras difusoras A-970 </t>
  </si>
  <si>
    <t>Piedras difusoras de 1 x 1 x 3</t>
  </si>
  <si>
    <t>Piezas decorativas</t>
  </si>
  <si>
    <t>Pinzas de Diseccion de 4 1/2</t>
  </si>
  <si>
    <t>Pinzas de Mosquito curva de 5"</t>
  </si>
  <si>
    <t>Pinzas de uso vetenario</t>
  </si>
  <si>
    <t>Pinzas Diseccion Adson c/dientes</t>
  </si>
  <si>
    <t>Pinzas diseccion sin dientes de 6"</t>
  </si>
  <si>
    <t>Pinzas Hemosiatica Rochester Curva</t>
  </si>
  <si>
    <t>Pinzas Hemosiatica Rochester Pean</t>
  </si>
  <si>
    <t>Pinzas Rochester 9'</t>
  </si>
  <si>
    <t>Pipetas plasticas</t>
  </si>
  <si>
    <t>Pipetas para globulos rojo</t>
  </si>
  <si>
    <t xml:space="preserve">Pistola de Silicon </t>
  </si>
  <si>
    <t>Plano ampliacion acuario</t>
  </si>
  <si>
    <t>Polea</t>
  </si>
  <si>
    <t>Porta agujas mayo hegar de 6"</t>
  </si>
  <si>
    <t>Porta objetos caja de 50</t>
  </si>
  <si>
    <t>Porta Tubos Nacutiner</t>
  </si>
  <si>
    <t>Powerhead #402 (motor para filtro)</t>
  </si>
  <si>
    <t xml:space="preserve">Punta de arpon </t>
  </si>
  <si>
    <t>Reactivos de hemoglobina</t>
  </si>
  <si>
    <t>Reactivos P/H4 solution Buffet Hach</t>
  </si>
  <si>
    <t>Reactivos P/H7 solution Buffet Hach</t>
  </si>
  <si>
    <t>Recipientes para muestras (Heces Fecales)</t>
  </si>
  <si>
    <t>Redes caja</t>
  </si>
  <si>
    <t>Reguladores de aire de buceo</t>
  </si>
  <si>
    <t>Reguladores Sherwood</t>
  </si>
  <si>
    <t>Reloj Freestyle precision black</t>
  </si>
  <si>
    <t>Salvavidas</t>
  </si>
  <si>
    <t>Segueta</t>
  </si>
  <si>
    <t xml:space="preserve">Set para colocacion de Gram </t>
  </si>
  <si>
    <t>Silicone grasa 1.5 oz.</t>
  </si>
  <si>
    <t>Snorker</t>
  </si>
  <si>
    <t xml:space="preserve">Soga amarilla </t>
  </si>
  <si>
    <t>Soga Roja</t>
  </si>
  <si>
    <t xml:space="preserve">Strap de caretas </t>
  </si>
  <si>
    <t>Suero (Lactato de Ringer)</t>
  </si>
  <si>
    <t xml:space="preserve">Suero en polvo soluble </t>
  </si>
  <si>
    <t>Suero Oral 500 ml</t>
  </si>
  <si>
    <t>Sujetadores o pinzas de agarrar peces</t>
  </si>
  <si>
    <t xml:space="preserve">Tabla de buceo (cleck) escribir bajo agua </t>
  </si>
  <si>
    <t>Tela adhesiva seda tipo hospital</t>
  </si>
  <si>
    <t xml:space="preserve">Termometro 10 grados </t>
  </si>
  <si>
    <t xml:space="preserve">Termometro 5 grados </t>
  </si>
  <si>
    <t>Tie rags peg. 100 unds</t>
  </si>
  <si>
    <t>Tijeras de Mayo de 7</t>
  </si>
  <si>
    <t>Tijeras de mayo recta de 6</t>
  </si>
  <si>
    <t>Tijeras Lister 51/2</t>
  </si>
  <si>
    <t>Tijeras Quirugirca</t>
  </si>
  <si>
    <t>Tornillos de cedulas informativas funda de 100</t>
  </si>
  <si>
    <t>Traje de buceo, Wet suit</t>
  </si>
  <si>
    <t>Tubo lila vacuette 2ml de 50 unds</t>
  </si>
  <si>
    <t>Tubo mini collect rijo 1ml 100/1</t>
  </si>
  <si>
    <t>Tubos de ensayo (grande) caja</t>
  </si>
  <si>
    <t>Tubos de ensayo (peg.) Tapa morada</t>
  </si>
  <si>
    <t>Tubos de ensayo (peg.) Tapa roja</t>
  </si>
  <si>
    <t>Tubos de ensayo (peg.) Tapa verde 4ml</t>
  </si>
  <si>
    <t>Tubos de muestra para fluidos con tapas plastica</t>
  </si>
  <si>
    <t xml:space="preserve">Tubos de muestra sin tapas plasticas </t>
  </si>
  <si>
    <t>Tubos Fluorescentes</t>
  </si>
  <si>
    <t>Tubos Fluorescentes Coral Life</t>
  </si>
  <si>
    <t xml:space="preserve">Válvulas de aire </t>
  </si>
  <si>
    <t>Vara de pescar</t>
  </si>
  <si>
    <t>Vaselina 100 gm</t>
  </si>
  <si>
    <t>Vinagre Hernz   Galon</t>
  </si>
  <si>
    <t>lampara led head</t>
  </si>
  <si>
    <t xml:space="preserve">Piedras de coral    sacos </t>
  </si>
  <si>
    <t>Trampa para camgrejos de 16</t>
  </si>
  <si>
    <t xml:space="preserve">    Relacion  de inventario de Acuariologia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</si>
</sst>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_([$RD$-1C0A]* #,##0.00_);_([$RD$-1C0A]* \(#,##0.00\);_([$RD$-1C0A]* &quot;-&quot;??_);_(@_)"/>
    <numFmt numFmtId="190" formatCode="mmm\-yyyy"/>
    <numFmt numFmtId="191" formatCode="[$-1C0A]hh:mm:ss\ AM/PM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4" fontId="12" fillId="33" borderId="22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0" borderId="0" xfId="0" applyFont="1" applyAlignment="1">
      <alignment horizontal="center"/>
    </xf>
    <xf numFmtId="188" fontId="12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5" xfId="0" applyFont="1" applyBorder="1" applyAlignment="1">
      <alignment vertical="center"/>
    </xf>
    <xf numFmtId="189" fontId="12" fillId="33" borderId="25" xfId="0" applyNumberFormat="1" applyFont="1" applyFill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0" fontId="12" fillId="33" borderId="25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104775</xdr:rowOff>
    </xdr:from>
    <xdr:to>
      <xdr:col>3</xdr:col>
      <xdr:colOff>2819400</xdr:colOff>
      <xdr:row>4</xdr:row>
      <xdr:rowOff>228600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104775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K286"/>
  <sheetViews>
    <sheetView tabSelected="1" zoomScale="70" zoomScaleNormal="70" zoomScalePageLayoutView="0" workbookViewId="0" topLeftCell="A1">
      <selection activeCell="A7" sqref="A7:H7"/>
    </sheetView>
  </sheetViews>
  <sheetFormatPr defaultColWidth="9.140625" defaultRowHeight="12.75"/>
  <cols>
    <col min="1" max="1" width="21.57421875" style="1" customWidth="1"/>
    <col min="2" max="2" width="47.421875" style="1" customWidth="1"/>
    <col min="3" max="3" width="26.28125" style="1" customWidth="1"/>
    <col min="4" max="4" width="48.57421875" style="1" customWidth="1"/>
    <col min="5" max="5" width="23.57421875" style="1" customWidth="1"/>
    <col min="6" max="6" width="26.00390625" style="1" customWidth="1"/>
    <col min="7" max="7" width="21.8515625" style="1" customWidth="1"/>
    <col min="8" max="8" width="25.7109375" style="1" customWidth="1"/>
    <col min="9" max="16" width="9.140625" style="6" customWidth="1"/>
    <col min="17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pans="4:8" s="6" customFormat="1" ht="22.5" customHeight="1">
      <c r="D5" s="10"/>
      <c r="E5" s="10"/>
      <c r="F5" s="10"/>
      <c r="G5" s="10"/>
      <c r="H5" s="10"/>
    </row>
    <row r="6" spans="1:8" s="6" customFormat="1" ht="19.5">
      <c r="A6" s="34" t="s">
        <v>8</v>
      </c>
      <c r="B6" s="34"/>
      <c r="C6" s="34"/>
      <c r="D6" s="34"/>
      <c r="E6" s="34"/>
      <c r="F6" s="34"/>
      <c r="G6" s="34"/>
      <c r="H6" s="34"/>
    </row>
    <row r="7" spans="1:8" s="6" customFormat="1" ht="18.75">
      <c r="A7" s="41" t="s">
        <v>4</v>
      </c>
      <c r="B7" s="41"/>
      <c r="C7" s="41"/>
      <c r="D7" s="41"/>
      <c r="E7" s="41"/>
      <c r="F7" s="41"/>
      <c r="G7" s="41"/>
      <c r="H7" s="41"/>
    </row>
    <row r="8" spans="1:8" s="6" customFormat="1" ht="12.75">
      <c r="A8" s="8"/>
      <c r="B8" s="8"/>
      <c r="C8" s="8"/>
      <c r="D8" s="8"/>
      <c r="E8" s="8"/>
      <c r="F8" s="8"/>
      <c r="G8" s="8"/>
      <c r="H8" s="8"/>
    </row>
    <row r="9" spans="1:8" s="6" customFormat="1" ht="18">
      <c r="A9" s="42" t="s">
        <v>234</v>
      </c>
      <c r="B9" s="42"/>
      <c r="C9" s="42"/>
      <c r="D9" s="42"/>
      <c r="E9" s="42"/>
      <c r="F9" s="42"/>
      <c r="G9" s="42"/>
      <c r="H9" s="42"/>
    </row>
    <row r="10" spans="1:8" s="6" customFormat="1" ht="18">
      <c r="A10" s="7"/>
      <c r="B10" s="7"/>
      <c r="C10" s="16"/>
      <c r="D10" s="7"/>
      <c r="E10" s="17"/>
      <c r="F10" s="17"/>
      <c r="G10" s="7"/>
      <c r="H10" s="7"/>
    </row>
    <row r="11" spans="1:8" s="6" customFormat="1" ht="19.5" customHeight="1" thickBot="1">
      <c r="A11" s="43" t="s">
        <v>12</v>
      </c>
      <c r="B11" s="43"/>
      <c r="C11" s="43"/>
      <c r="D11" s="43"/>
      <c r="E11" s="43"/>
      <c r="F11" s="43"/>
      <c r="G11" s="43"/>
      <c r="H11" s="43"/>
    </row>
    <row r="12" spans="1:16" s="2" customFormat="1" ht="36.75" customHeight="1">
      <c r="A12" s="38" t="s">
        <v>0</v>
      </c>
      <c r="B12" s="35" t="s">
        <v>11</v>
      </c>
      <c r="C12" s="13"/>
      <c r="D12" s="13"/>
      <c r="E12" s="13"/>
      <c r="F12" s="13"/>
      <c r="G12" s="13"/>
      <c r="H12" s="11"/>
      <c r="I12" s="3"/>
      <c r="J12" s="3"/>
      <c r="K12" s="3"/>
      <c r="L12" s="3"/>
      <c r="M12" s="3"/>
      <c r="N12" s="3"/>
      <c r="O12" s="3"/>
      <c r="P12" s="3"/>
    </row>
    <row r="13" spans="1:16" s="2" customFormat="1" ht="37.5" customHeight="1">
      <c r="A13" s="39"/>
      <c r="B13" s="36"/>
      <c r="C13" s="14" t="s">
        <v>2</v>
      </c>
      <c r="D13" s="14" t="s">
        <v>5</v>
      </c>
      <c r="E13" s="14" t="s">
        <v>7</v>
      </c>
      <c r="F13" s="14" t="s">
        <v>6</v>
      </c>
      <c r="G13" s="12" t="s">
        <v>1</v>
      </c>
      <c r="H13" s="12" t="s">
        <v>3</v>
      </c>
      <c r="I13" s="3"/>
      <c r="J13" s="3"/>
      <c r="K13" s="3"/>
      <c r="L13" s="3"/>
      <c r="M13" s="3"/>
      <c r="N13" s="3"/>
      <c r="O13" s="3"/>
      <c r="P13" s="3"/>
    </row>
    <row r="14" spans="1:16" s="2" customFormat="1" ht="45.75" customHeight="1" thickBot="1">
      <c r="A14" s="40"/>
      <c r="B14" s="37"/>
      <c r="C14" s="18"/>
      <c r="D14" s="26"/>
      <c r="E14" s="15"/>
      <c r="F14" s="27"/>
      <c r="G14" s="15"/>
      <c r="H14" s="12"/>
      <c r="I14" s="3"/>
      <c r="J14" s="3"/>
      <c r="K14" s="3"/>
      <c r="L14" s="3"/>
      <c r="M14" s="3"/>
      <c r="N14" s="3"/>
      <c r="O14" s="3"/>
      <c r="P14" s="3"/>
    </row>
    <row r="15" spans="1:8" s="4" customFormat="1" ht="20.25" customHeight="1" thickBot="1">
      <c r="A15" s="28"/>
      <c r="B15" s="20" t="s">
        <v>10</v>
      </c>
      <c r="C15" s="29" t="s">
        <v>9</v>
      </c>
      <c r="D15" s="51" t="s">
        <v>13</v>
      </c>
      <c r="E15" s="20"/>
      <c r="F15" s="59">
        <v>0</v>
      </c>
      <c r="G15" s="50">
        <f>F15*H15</f>
        <v>0</v>
      </c>
      <c r="H15" s="52">
        <v>0</v>
      </c>
    </row>
    <row r="16" spans="1:8" s="4" customFormat="1" ht="22.5" customHeight="1" thickBot="1">
      <c r="A16" s="28"/>
      <c r="B16" s="20" t="s">
        <v>10</v>
      </c>
      <c r="C16" s="29" t="s">
        <v>9</v>
      </c>
      <c r="D16" s="53" t="s">
        <v>14</v>
      </c>
      <c r="E16" s="21"/>
      <c r="F16" s="59">
        <v>250</v>
      </c>
      <c r="G16" s="50">
        <f aca="true" t="shared" si="0" ref="G16:G79">F16*H16</f>
        <v>250</v>
      </c>
      <c r="H16" s="52">
        <v>1</v>
      </c>
    </row>
    <row r="17" spans="1:8" s="4" customFormat="1" ht="23.25" customHeight="1" thickBot="1">
      <c r="A17" s="28"/>
      <c r="B17" s="30" t="s">
        <v>10</v>
      </c>
      <c r="C17" s="29" t="s">
        <v>9</v>
      </c>
      <c r="D17" s="52" t="s">
        <v>15</v>
      </c>
      <c r="E17" s="20"/>
      <c r="F17" s="59">
        <v>1400</v>
      </c>
      <c r="G17" s="50">
        <f t="shared" si="0"/>
        <v>0</v>
      </c>
      <c r="H17" s="52">
        <v>0</v>
      </c>
    </row>
    <row r="18" spans="1:8" s="3" customFormat="1" ht="24" customHeight="1" thickBot="1">
      <c r="A18" s="28"/>
      <c r="B18" s="30" t="s">
        <v>10</v>
      </c>
      <c r="C18" s="29" t="s">
        <v>9</v>
      </c>
      <c r="D18" s="52" t="s">
        <v>16</v>
      </c>
      <c r="E18" s="21"/>
      <c r="F18" s="59">
        <v>0</v>
      </c>
      <c r="G18" s="50">
        <f t="shared" si="0"/>
        <v>0</v>
      </c>
      <c r="H18" s="52">
        <v>0</v>
      </c>
    </row>
    <row r="19" spans="1:8" s="3" customFormat="1" ht="20.25" customHeight="1" thickBot="1">
      <c r="A19" s="28"/>
      <c r="B19" s="30" t="s">
        <v>10</v>
      </c>
      <c r="C19" s="29" t="s">
        <v>9</v>
      </c>
      <c r="D19" s="52" t="s">
        <v>17</v>
      </c>
      <c r="E19" s="22"/>
      <c r="F19" s="59">
        <v>286.8</v>
      </c>
      <c r="G19" s="50">
        <f t="shared" si="0"/>
        <v>860.4000000000001</v>
      </c>
      <c r="H19" s="52">
        <v>3</v>
      </c>
    </row>
    <row r="20" spans="1:8" s="3" customFormat="1" ht="25.5" customHeight="1" thickBot="1">
      <c r="A20" s="28"/>
      <c r="B20" s="30" t="s">
        <v>10</v>
      </c>
      <c r="C20" s="29" t="s">
        <v>9</v>
      </c>
      <c r="D20" s="53" t="s">
        <v>18</v>
      </c>
      <c r="E20" s="21"/>
      <c r="F20" s="59">
        <v>2.1</v>
      </c>
      <c r="G20" s="50">
        <f t="shared" si="0"/>
        <v>210</v>
      </c>
      <c r="H20" s="52">
        <v>100</v>
      </c>
    </row>
    <row r="21" spans="1:8" s="3" customFormat="1" ht="25.5" customHeight="1" thickBot="1">
      <c r="A21" s="28"/>
      <c r="B21" s="30" t="s">
        <v>10</v>
      </c>
      <c r="C21" s="31" t="s">
        <v>9</v>
      </c>
      <c r="D21" s="53" t="s">
        <v>19</v>
      </c>
      <c r="E21" s="23"/>
      <c r="F21" s="59">
        <v>155</v>
      </c>
      <c r="G21" s="50">
        <f t="shared" si="0"/>
        <v>310</v>
      </c>
      <c r="H21" s="52">
        <v>2</v>
      </c>
    </row>
    <row r="22" spans="1:8" s="3" customFormat="1" ht="21" customHeight="1" thickBot="1">
      <c r="A22" s="28"/>
      <c r="B22" s="30" t="s">
        <v>10</v>
      </c>
      <c r="C22" s="29" t="s">
        <v>9</v>
      </c>
      <c r="D22" s="53" t="s">
        <v>20</v>
      </c>
      <c r="E22" s="24"/>
      <c r="F22" s="59">
        <v>350</v>
      </c>
      <c r="G22" s="50">
        <f t="shared" si="0"/>
        <v>700</v>
      </c>
      <c r="H22" s="52">
        <v>2</v>
      </c>
    </row>
    <row r="23" spans="1:8" s="3" customFormat="1" ht="18.75" customHeight="1" thickBot="1">
      <c r="A23" s="28"/>
      <c r="B23" s="30" t="s">
        <v>10</v>
      </c>
      <c r="C23" s="29" t="s">
        <v>9</v>
      </c>
      <c r="D23" s="52" t="s">
        <v>21</v>
      </c>
      <c r="E23" s="25"/>
      <c r="F23" s="59">
        <v>70.65</v>
      </c>
      <c r="G23" s="50">
        <f t="shared" si="0"/>
        <v>706.5</v>
      </c>
      <c r="H23" s="52">
        <v>10</v>
      </c>
    </row>
    <row r="24" spans="1:8" s="3" customFormat="1" ht="28.5" customHeight="1" thickBot="1">
      <c r="A24" s="28"/>
      <c r="B24" s="30" t="s">
        <v>10</v>
      </c>
      <c r="C24" s="29" t="s">
        <v>9</v>
      </c>
      <c r="D24" s="52" t="s">
        <v>22</v>
      </c>
      <c r="E24" s="24"/>
      <c r="F24" s="59">
        <v>70.65</v>
      </c>
      <c r="G24" s="50">
        <f t="shared" si="0"/>
        <v>0</v>
      </c>
      <c r="H24" s="52">
        <v>0</v>
      </c>
    </row>
    <row r="25" spans="1:8" s="3" customFormat="1" ht="19.5" customHeight="1" thickBot="1">
      <c r="A25" s="28"/>
      <c r="B25" s="30" t="s">
        <v>10</v>
      </c>
      <c r="C25" s="29" t="s">
        <v>9</v>
      </c>
      <c r="D25" s="52" t="s">
        <v>23</v>
      </c>
      <c r="E25" s="25"/>
      <c r="F25" s="59">
        <v>295</v>
      </c>
      <c r="G25" s="50">
        <f t="shared" si="0"/>
        <v>0</v>
      </c>
      <c r="H25" s="52">
        <v>0</v>
      </c>
    </row>
    <row r="26" spans="1:8" s="3" customFormat="1" ht="21" customHeight="1" thickBot="1">
      <c r="A26" s="28"/>
      <c r="B26" s="30" t="s">
        <v>10</v>
      </c>
      <c r="C26" s="29" t="s">
        <v>9</v>
      </c>
      <c r="D26" s="52" t="s">
        <v>24</v>
      </c>
      <c r="E26" s="24"/>
      <c r="F26" s="59">
        <v>295</v>
      </c>
      <c r="G26" s="50">
        <f t="shared" si="0"/>
        <v>0</v>
      </c>
      <c r="H26" s="52">
        <v>0</v>
      </c>
    </row>
    <row r="27" spans="1:8" s="3" customFormat="1" ht="20.25" customHeight="1" thickBot="1">
      <c r="A27" s="28"/>
      <c r="B27" s="30" t="s">
        <v>10</v>
      </c>
      <c r="C27" s="31" t="s">
        <v>9</v>
      </c>
      <c r="D27" s="52" t="s">
        <v>25</v>
      </c>
      <c r="E27" s="25"/>
      <c r="F27" s="59">
        <v>0</v>
      </c>
      <c r="G27" s="50">
        <f t="shared" si="0"/>
        <v>0</v>
      </c>
      <c r="H27" s="52">
        <v>1</v>
      </c>
    </row>
    <row r="28" spans="1:8" s="3" customFormat="1" ht="24.75" customHeight="1" thickBot="1">
      <c r="A28" s="28"/>
      <c r="B28" s="30" t="s">
        <v>10</v>
      </c>
      <c r="C28" s="29" t="s">
        <v>9</v>
      </c>
      <c r="D28" s="53" t="s">
        <v>26</v>
      </c>
      <c r="E28" s="23"/>
      <c r="F28" s="59">
        <v>0</v>
      </c>
      <c r="G28" s="50">
        <f t="shared" si="0"/>
        <v>0</v>
      </c>
      <c r="H28" s="52">
        <v>9</v>
      </c>
    </row>
    <row r="29" spans="1:8" s="3" customFormat="1" ht="28.5" customHeight="1" thickBot="1">
      <c r="A29" s="28"/>
      <c r="B29" s="30" t="s">
        <v>10</v>
      </c>
      <c r="C29" s="29" t="s">
        <v>9</v>
      </c>
      <c r="D29" s="33" t="s">
        <v>27</v>
      </c>
      <c r="E29" s="23"/>
      <c r="F29" s="59">
        <v>0</v>
      </c>
      <c r="G29" s="50">
        <f t="shared" si="0"/>
        <v>0</v>
      </c>
      <c r="H29" s="52">
        <v>0</v>
      </c>
    </row>
    <row r="30" spans="1:8" s="3" customFormat="1" ht="24" customHeight="1" thickBot="1">
      <c r="A30" s="28"/>
      <c r="B30" s="30" t="s">
        <v>10</v>
      </c>
      <c r="C30" s="29" t="s">
        <v>9</v>
      </c>
      <c r="D30" s="52" t="s">
        <v>28</v>
      </c>
      <c r="E30" s="24"/>
      <c r="F30" s="59">
        <v>0</v>
      </c>
      <c r="G30" s="50">
        <f t="shared" si="0"/>
        <v>0</v>
      </c>
      <c r="H30" s="52">
        <v>0</v>
      </c>
    </row>
    <row r="31" spans="1:8" s="3" customFormat="1" ht="25.5" customHeight="1" thickBot="1">
      <c r="A31" s="28"/>
      <c r="B31" s="30" t="s">
        <v>10</v>
      </c>
      <c r="C31" s="29" t="s">
        <v>9</v>
      </c>
      <c r="D31" s="52" t="s">
        <v>29</v>
      </c>
      <c r="E31" s="25"/>
      <c r="F31" s="59">
        <v>2.03</v>
      </c>
      <c r="G31" s="50">
        <f t="shared" si="0"/>
        <v>1217.9999999999998</v>
      </c>
      <c r="H31" s="52">
        <v>600</v>
      </c>
    </row>
    <row r="32" spans="1:8" s="3" customFormat="1" ht="24" customHeight="1" thickBot="1">
      <c r="A32" s="28"/>
      <c r="B32" s="30" t="s">
        <v>10</v>
      </c>
      <c r="C32" s="29" t="s">
        <v>9</v>
      </c>
      <c r="D32" s="52" t="s">
        <v>30</v>
      </c>
      <c r="E32" s="21"/>
      <c r="F32" s="59">
        <v>12.65</v>
      </c>
      <c r="G32" s="50">
        <f t="shared" si="0"/>
        <v>278.3</v>
      </c>
      <c r="H32" s="52">
        <v>22</v>
      </c>
    </row>
    <row r="33" spans="1:8" s="3" customFormat="1" ht="26.25" customHeight="1" thickBot="1">
      <c r="A33" s="28"/>
      <c r="B33" s="30" t="s">
        <v>10</v>
      </c>
      <c r="C33" s="29" t="s">
        <v>9</v>
      </c>
      <c r="D33" s="53" t="s">
        <v>31</v>
      </c>
      <c r="E33" s="21"/>
      <c r="F33" s="59">
        <v>0</v>
      </c>
      <c r="G33" s="50">
        <f t="shared" si="0"/>
        <v>0</v>
      </c>
      <c r="H33" s="52">
        <v>25</v>
      </c>
    </row>
    <row r="34" spans="1:8" s="3" customFormat="1" ht="26.25" customHeight="1" thickBot="1">
      <c r="A34" s="28"/>
      <c r="B34" s="30" t="s">
        <v>10</v>
      </c>
      <c r="C34" s="29" t="s">
        <v>9</v>
      </c>
      <c r="D34" s="52" t="s">
        <v>32</v>
      </c>
      <c r="E34" s="21"/>
      <c r="F34" s="59">
        <v>104.31</v>
      </c>
      <c r="G34" s="50">
        <f t="shared" si="0"/>
        <v>0</v>
      </c>
      <c r="H34" s="52">
        <v>0</v>
      </c>
    </row>
    <row r="35" spans="1:8" s="3" customFormat="1" ht="26.25" customHeight="1" thickBot="1">
      <c r="A35" s="28"/>
      <c r="B35" s="30" t="s">
        <v>10</v>
      </c>
      <c r="C35" s="29" t="s">
        <v>9</v>
      </c>
      <c r="D35" s="52" t="s">
        <v>33</v>
      </c>
      <c r="E35" s="21"/>
      <c r="F35" s="59">
        <v>103.45</v>
      </c>
      <c r="G35" s="50">
        <f t="shared" si="0"/>
        <v>0</v>
      </c>
      <c r="H35" s="52">
        <v>0</v>
      </c>
    </row>
    <row r="36" spans="1:8" s="3" customFormat="1" ht="22.5" customHeight="1" thickBot="1">
      <c r="A36" s="28"/>
      <c r="B36" s="30" t="s">
        <v>10</v>
      </c>
      <c r="C36" s="29" t="s">
        <v>9</v>
      </c>
      <c r="D36" s="53" t="s">
        <v>34</v>
      </c>
      <c r="E36" s="21"/>
      <c r="F36" s="59">
        <v>0</v>
      </c>
      <c r="G36" s="50">
        <f t="shared" si="0"/>
        <v>0</v>
      </c>
      <c r="H36" s="52">
        <v>0</v>
      </c>
    </row>
    <row r="37" spans="1:8" s="3" customFormat="1" ht="34.5" customHeight="1" thickBot="1">
      <c r="A37" s="28"/>
      <c r="B37" s="30" t="s">
        <v>10</v>
      </c>
      <c r="C37" s="29" t="s">
        <v>9</v>
      </c>
      <c r="D37" s="52" t="s">
        <v>35</v>
      </c>
      <c r="E37" s="21"/>
      <c r="F37" s="59">
        <v>97.41</v>
      </c>
      <c r="G37" s="50">
        <f t="shared" si="0"/>
        <v>0</v>
      </c>
      <c r="H37" s="52">
        <v>0</v>
      </c>
    </row>
    <row r="38" spans="1:8" s="3" customFormat="1" ht="24" customHeight="1" thickBot="1">
      <c r="A38" s="28"/>
      <c r="B38" s="30" t="s">
        <v>10</v>
      </c>
      <c r="C38" s="29" t="s">
        <v>9</v>
      </c>
      <c r="D38" s="53" t="s">
        <v>36</v>
      </c>
      <c r="E38" s="21"/>
      <c r="F38" s="59">
        <v>13.34</v>
      </c>
      <c r="G38" s="50">
        <f t="shared" si="0"/>
        <v>0</v>
      </c>
      <c r="H38" s="52">
        <v>0</v>
      </c>
    </row>
    <row r="39" spans="1:8" s="3" customFormat="1" ht="29.25" customHeight="1" thickBot="1">
      <c r="A39" s="28"/>
      <c r="B39" s="30" t="s">
        <v>10</v>
      </c>
      <c r="C39" s="29" t="s">
        <v>9</v>
      </c>
      <c r="D39" s="53" t="s">
        <v>37</v>
      </c>
      <c r="E39" s="21"/>
      <c r="F39" s="59">
        <v>0</v>
      </c>
      <c r="G39" s="50">
        <f t="shared" si="0"/>
        <v>0</v>
      </c>
      <c r="H39" s="52">
        <v>4</v>
      </c>
    </row>
    <row r="40" spans="1:8" s="3" customFormat="1" ht="24.75" customHeight="1" thickBot="1">
      <c r="A40" s="28"/>
      <c r="B40" s="30" t="s">
        <v>10</v>
      </c>
      <c r="C40" s="29" t="s">
        <v>9</v>
      </c>
      <c r="D40" s="53" t="s">
        <v>38</v>
      </c>
      <c r="E40" s="21"/>
      <c r="F40" s="59">
        <v>0</v>
      </c>
      <c r="G40" s="50">
        <f t="shared" si="0"/>
        <v>0</v>
      </c>
      <c r="H40" s="52">
        <v>3</v>
      </c>
    </row>
    <row r="41" spans="1:8" s="3" customFormat="1" ht="24" customHeight="1" thickBot="1">
      <c r="A41" s="28"/>
      <c r="B41" s="30" t="s">
        <v>10</v>
      </c>
      <c r="C41" s="29" t="s">
        <v>9</v>
      </c>
      <c r="D41" s="33" t="s">
        <v>39</v>
      </c>
      <c r="E41" s="21"/>
      <c r="F41" s="59">
        <v>5600</v>
      </c>
      <c r="G41" s="50">
        <f t="shared" si="0"/>
        <v>0</v>
      </c>
      <c r="H41" s="52">
        <v>0</v>
      </c>
    </row>
    <row r="42" spans="1:8" s="3" customFormat="1" ht="26.25" customHeight="1" thickBot="1">
      <c r="A42" s="28"/>
      <c r="B42" s="30" t="s">
        <v>10</v>
      </c>
      <c r="C42" s="29" t="s">
        <v>9</v>
      </c>
      <c r="D42" s="52" t="s">
        <v>40</v>
      </c>
      <c r="E42" s="21"/>
      <c r="F42" s="59">
        <v>450</v>
      </c>
      <c r="G42" s="50">
        <f t="shared" si="0"/>
        <v>0</v>
      </c>
      <c r="H42" s="52">
        <v>0</v>
      </c>
    </row>
    <row r="43" spans="1:8" s="3" customFormat="1" ht="23.25" customHeight="1" thickBot="1">
      <c r="A43" s="28"/>
      <c r="B43" s="30" t="s">
        <v>10</v>
      </c>
      <c r="C43" s="29" t="s">
        <v>9</v>
      </c>
      <c r="D43" s="52" t="s">
        <v>41</v>
      </c>
      <c r="E43" s="21"/>
      <c r="F43" s="59">
        <v>40</v>
      </c>
      <c r="G43" s="50">
        <f t="shared" si="0"/>
        <v>0</v>
      </c>
      <c r="H43" s="52">
        <v>0</v>
      </c>
    </row>
    <row r="44" spans="1:8" s="3" customFormat="1" ht="27" customHeight="1" thickBot="1">
      <c r="A44" s="28"/>
      <c r="B44" s="30" t="s">
        <v>10</v>
      </c>
      <c r="C44" s="29" t="s">
        <v>9</v>
      </c>
      <c r="D44" s="53" t="s">
        <v>42</v>
      </c>
      <c r="E44" s="21"/>
      <c r="F44" s="59">
        <v>1600</v>
      </c>
      <c r="G44" s="50">
        <f t="shared" si="0"/>
        <v>1600</v>
      </c>
      <c r="H44" s="52">
        <v>1</v>
      </c>
    </row>
    <row r="45" spans="1:8" s="3" customFormat="1" ht="23.25" customHeight="1" thickBot="1">
      <c r="A45" s="28"/>
      <c r="B45" s="30" t="s">
        <v>10</v>
      </c>
      <c r="C45" s="29" t="s">
        <v>9</v>
      </c>
      <c r="D45" s="53" t="s">
        <v>43</v>
      </c>
      <c r="E45" s="21"/>
      <c r="F45" s="59">
        <v>1139</v>
      </c>
      <c r="G45" s="50">
        <f t="shared" si="0"/>
        <v>0</v>
      </c>
      <c r="H45" s="52">
        <v>0</v>
      </c>
    </row>
    <row r="46" spans="1:8" s="3" customFormat="1" ht="22.5" customHeight="1" thickBot="1">
      <c r="A46" s="28"/>
      <c r="B46" s="30" t="s">
        <v>10</v>
      </c>
      <c r="C46" s="29" t="s">
        <v>9</v>
      </c>
      <c r="D46" s="53" t="s">
        <v>44</v>
      </c>
      <c r="E46" s="21"/>
      <c r="F46" s="59">
        <v>0</v>
      </c>
      <c r="G46" s="50">
        <f t="shared" si="0"/>
        <v>0</v>
      </c>
      <c r="H46" s="52">
        <v>8</v>
      </c>
    </row>
    <row r="47" spans="1:8" s="3" customFormat="1" ht="21" customHeight="1" thickBot="1">
      <c r="A47" s="28"/>
      <c r="B47" s="30" t="s">
        <v>10</v>
      </c>
      <c r="C47" s="29" t="s">
        <v>9</v>
      </c>
      <c r="D47" s="52" t="s">
        <v>45</v>
      </c>
      <c r="E47" s="21"/>
      <c r="F47" s="59">
        <v>2094</v>
      </c>
      <c r="G47" s="50">
        <f t="shared" si="0"/>
        <v>4188</v>
      </c>
      <c r="H47" s="52">
        <v>2</v>
      </c>
    </row>
    <row r="48" spans="1:8" s="3" customFormat="1" ht="29.25" customHeight="1" thickBot="1">
      <c r="A48" s="28"/>
      <c r="B48" s="30" t="s">
        <v>10</v>
      </c>
      <c r="C48" s="29" t="s">
        <v>9</v>
      </c>
      <c r="D48" s="52" t="s">
        <v>46</v>
      </c>
      <c r="E48" s="21"/>
      <c r="F48" s="59">
        <v>1250</v>
      </c>
      <c r="G48" s="50">
        <f t="shared" si="0"/>
        <v>5000</v>
      </c>
      <c r="H48" s="52">
        <v>4</v>
      </c>
    </row>
    <row r="49" spans="1:8" s="3" customFormat="1" ht="23.25" customHeight="1" thickBot="1">
      <c r="A49" s="28"/>
      <c r="B49" s="30" t="s">
        <v>10</v>
      </c>
      <c r="C49" s="29" t="s">
        <v>9</v>
      </c>
      <c r="D49" s="52" t="s">
        <v>47</v>
      </c>
      <c r="E49" s="21"/>
      <c r="F49" s="59">
        <v>0</v>
      </c>
      <c r="G49" s="50">
        <f t="shared" si="0"/>
        <v>0</v>
      </c>
      <c r="H49" s="52">
        <v>0</v>
      </c>
    </row>
    <row r="50" spans="1:8" s="3" customFormat="1" ht="18" customHeight="1" thickBot="1">
      <c r="A50" s="28"/>
      <c r="B50" s="30" t="s">
        <v>10</v>
      </c>
      <c r="C50" s="29" t="s">
        <v>9</v>
      </c>
      <c r="D50" s="52" t="s">
        <v>48</v>
      </c>
      <c r="E50" s="21"/>
      <c r="F50" s="59">
        <v>195</v>
      </c>
      <c r="G50" s="50">
        <f t="shared" si="0"/>
        <v>0</v>
      </c>
      <c r="H50" s="52">
        <v>0</v>
      </c>
    </row>
    <row r="51" spans="1:8" s="5" customFormat="1" ht="24" customHeight="1" thickBot="1">
      <c r="A51" s="28"/>
      <c r="B51" s="30" t="s">
        <v>10</v>
      </c>
      <c r="C51" s="29" t="s">
        <v>9</v>
      </c>
      <c r="D51" s="52" t="s">
        <v>49</v>
      </c>
      <c r="E51" s="21"/>
      <c r="F51" s="59">
        <v>0</v>
      </c>
      <c r="G51" s="50">
        <f t="shared" si="0"/>
        <v>0</v>
      </c>
      <c r="H51" s="52">
        <v>0</v>
      </c>
    </row>
    <row r="52" spans="1:8" s="5" customFormat="1" ht="26.25" customHeight="1" thickBot="1">
      <c r="A52" s="28"/>
      <c r="B52" s="30" t="s">
        <v>10</v>
      </c>
      <c r="C52" s="29" t="s">
        <v>9</v>
      </c>
      <c r="D52" s="52" t="s">
        <v>50</v>
      </c>
      <c r="E52" s="21"/>
      <c r="F52" s="59">
        <v>0</v>
      </c>
      <c r="G52" s="50">
        <f t="shared" si="0"/>
        <v>0</v>
      </c>
      <c r="H52" s="52">
        <v>0</v>
      </c>
    </row>
    <row r="53" spans="1:89" s="6" customFormat="1" ht="21.75" customHeight="1" thickBot="1">
      <c r="A53" s="28"/>
      <c r="B53" s="30" t="s">
        <v>10</v>
      </c>
      <c r="C53" s="29" t="s">
        <v>9</v>
      </c>
      <c r="D53" s="52" t="s">
        <v>51</v>
      </c>
      <c r="E53" s="21"/>
      <c r="F53" s="59">
        <v>0</v>
      </c>
      <c r="G53" s="50">
        <f t="shared" si="0"/>
        <v>0</v>
      </c>
      <c r="H53" s="52">
        <v>0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</row>
    <row r="54" spans="1:8" s="6" customFormat="1" ht="27.75" customHeight="1" thickBot="1">
      <c r="A54" s="28"/>
      <c r="B54" s="30" t="s">
        <v>10</v>
      </c>
      <c r="C54" s="29" t="s">
        <v>9</v>
      </c>
      <c r="D54" s="53" t="s">
        <v>52</v>
      </c>
      <c r="E54" s="21"/>
      <c r="F54" s="59">
        <v>0</v>
      </c>
      <c r="G54" s="50">
        <f t="shared" si="0"/>
        <v>0</v>
      </c>
      <c r="H54" s="52">
        <v>2</v>
      </c>
    </row>
    <row r="55" spans="1:8" s="6" customFormat="1" ht="24.75" customHeight="1" thickBot="1">
      <c r="A55" s="28"/>
      <c r="B55" s="30" t="s">
        <v>10</v>
      </c>
      <c r="C55" s="29" t="s">
        <v>9</v>
      </c>
      <c r="D55" s="52" t="s">
        <v>53</v>
      </c>
      <c r="E55" s="21"/>
      <c r="F55" s="59">
        <v>36478.36</v>
      </c>
      <c r="G55" s="50">
        <f t="shared" si="0"/>
        <v>36478.36</v>
      </c>
      <c r="H55" s="52">
        <v>1</v>
      </c>
    </row>
    <row r="56" spans="1:8" s="6" customFormat="1" ht="21" customHeight="1" thickBot="1">
      <c r="A56" s="28"/>
      <c r="B56" s="30" t="s">
        <v>10</v>
      </c>
      <c r="C56" s="29" t="s">
        <v>9</v>
      </c>
      <c r="D56" s="53" t="s">
        <v>54</v>
      </c>
      <c r="E56" s="21"/>
      <c r="F56" s="59">
        <v>5</v>
      </c>
      <c r="G56" s="50">
        <f t="shared" si="0"/>
        <v>250</v>
      </c>
      <c r="H56" s="52">
        <v>50</v>
      </c>
    </row>
    <row r="57" spans="1:8" s="6" customFormat="1" ht="26.25" customHeight="1" thickBot="1">
      <c r="A57" s="28"/>
      <c r="B57" s="30" t="s">
        <v>10</v>
      </c>
      <c r="C57" s="29" t="s">
        <v>9</v>
      </c>
      <c r="D57" s="52" t="s">
        <v>55</v>
      </c>
      <c r="E57" s="21"/>
      <c r="F57" s="59">
        <v>900</v>
      </c>
      <c r="G57" s="50">
        <f t="shared" si="0"/>
        <v>2700</v>
      </c>
      <c r="H57" s="52">
        <v>3</v>
      </c>
    </row>
    <row r="58" spans="1:8" s="6" customFormat="1" ht="25.5" customHeight="1" thickBot="1">
      <c r="A58" s="28"/>
      <c r="B58" s="30" t="s">
        <v>10</v>
      </c>
      <c r="C58" s="29" t="s">
        <v>9</v>
      </c>
      <c r="D58" s="52" t="s">
        <v>56</v>
      </c>
      <c r="E58" s="21"/>
      <c r="F58" s="59">
        <v>1020</v>
      </c>
      <c r="G58" s="50">
        <f t="shared" si="0"/>
        <v>8160</v>
      </c>
      <c r="H58" s="52">
        <v>8</v>
      </c>
    </row>
    <row r="59" spans="1:8" ht="31.5" customHeight="1" thickBot="1">
      <c r="A59" s="28"/>
      <c r="B59" s="30" t="s">
        <v>10</v>
      </c>
      <c r="C59" s="29" t="s">
        <v>9</v>
      </c>
      <c r="D59" s="52" t="s">
        <v>57</v>
      </c>
      <c r="E59" s="21"/>
      <c r="F59" s="59">
        <v>1420</v>
      </c>
      <c r="G59" s="50">
        <f t="shared" si="0"/>
        <v>0</v>
      </c>
      <c r="H59" s="52">
        <v>0</v>
      </c>
    </row>
    <row r="60" spans="1:8" ht="21.75" customHeight="1" thickBot="1">
      <c r="A60" s="28"/>
      <c r="B60" s="30" t="s">
        <v>10</v>
      </c>
      <c r="C60" s="29" t="s">
        <v>9</v>
      </c>
      <c r="D60" s="52" t="s">
        <v>58</v>
      </c>
      <c r="E60" s="21"/>
      <c r="F60" s="59">
        <v>65</v>
      </c>
      <c r="G60" s="50">
        <f t="shared" si="0"/>
        <v>0</v>
      </c>
      <c r="H60" s="52">
        <v>0</v>
      </c>
    </row>
    <row r="61" spans="1:8" ht="27.75" customHeight="1" thickBot="1">
      <c r="A61" s="28"/>
      <c r="B61" s="30" t="s">
        <v>10</v>
      </c>
      <c r="C61" s="29" t="s">
        <v>9</v>
      </c>
      <c r="D61" s="53" t="s">
        <v>59</v>
      </c>
      <c r="E61" s="21"/>
      <c r="F61" s="59">
        <v>65</v>
      </c>
      <c r="G61" s="50">
        <f t="shared" si="0"/>
        <v>0</v>
      </c>
      <c r="H61" s="52">
        <v>0</v>
      </c>
    </row>
    <row r="62" spans="1:8" ht="24" customHeight="1" thickBot="1">
      <c r="A62" s="28"/>
      <c r="B62" s="30" t="s">
        <v>10</v>
      </c>
      <c r="C62" s="29" t="s">
        <v>9</v>
      </c>
      <c r="D62" s="53" t="s">
        <v>60</v>
      </c>
      <c r="E62" s="21"/>
      <c r="F62" s="59">
        <v>0</v>
      </c>
      <c r="G62" s="50">
        <f t="shared" si="0"/>
        <v>0</v>
      </c>
      <c r="H62" s="52">
        <v>4</v>
      </c>
    </row>
    <row r="63" spans="1:8" ht="21" customHeight="1" thickBot="1">
      <c r="A63" s="28"/>
      <c r="B63" s="30" t="s">
        <v>10</v>
      </c>
      <c r="C63" s="29" t="s">
        <v>9</v>
      </c>
      <c r="D63" s="53" t="s">
        <v>61</v>
      </c>
      <c r="E63" s="21"/>
      <c r="F63" s="59">
        <v>2099</v>
      </c>
      <c r="G63" s="50">
        <f t="shared" si="0"/>
        <v>12594</v>
      </c>
      <c r="H63" s="52">
        <v>6</v>
      </c>
    </row>
    <row r="64" spans="1:8" ht="27" customHeight="1" thickBot="1">
      <c r="A64" s="28"/>
      <c r="B64" s="30" t="s">
        <v>10</v>
      </c>
      <c r="C64" s="29" t="s">
        <v>9</v>
      </c>
      <c r="D64" s="52" t="s">
        <v>62</v>
      </c>
      <c r="E64" s="21"/>
      <c r="F64" s="59">
        <v>1600</v>
      </c>
      <c r="G64" s="50">
        <f t="shared" si="0"/>
        <v>0</v>
      </c>
      <c r="H64" s="52">
        <v>0</v>
      </c>
    </row>
    <row r="65" spans="1:8" ht="32.25" customHeight="1" thickBot="1">
      <c r="A65" s="28"/>
      <c r="B65" s="30" t="s">
        <v>10</v>
      </c>
      <c r="C65" s="29" t="s">
        <v>9</v>
      </c>
      <c r="D65" s="52" t="s">
        <v>63</v>
      </c>
      <c r="E65" s="21"/>
      <c r="F65" s="59">
        <v>480</v>
      </c>
      <c r="G65" s="50">
        <f t="shared" si="0"/>
        <v>0</v>
      </c>
      <c r="H65" s="52">
        <v>0</v>
      </c>
    </row>
    <row r="66" spans="1:8" ht="34.5" customHeight="1" thickBot="1">
      <c r="A66" s="28"/>
      <c r="B66" s="30" t="s">
        <v>10</v>
      </c>
      <c r="C66" s="29" t="s">
        <v>9</v>
      </c>
      <c r="D66" s="52" t="s">
        <v>64</v>
      </c>
      <c r="E66" s="21"/>
      <c r="F66" s="59">
        <v>21.82</v>
      </c>
      <c r="G66" s="50">
        <f t="shared" si="0"/>
        <v>480.04</v>
      </c>
      <c r="H66" s="52">
        <v>22</v>
      </c>
    </row>
    <row r="67" spans="1:8" ht="24.75" customHeight="1" thickBot="1">
      <c r="A67" s="28"/>
      <c r="B67" s="30" t="s">
        <v>10</v>
      </c>
      <c r="C67" s="29" t="s">
        <v>9</v>
      </c>
      <c r="D67" s="52" t="s">
        <v>65</v>
      </c>
      <c r="E67" s="21"/>
      <c r="F67" s="59">
        <v>750</v>
      </c>
      <c r="G67" s="50">
        <f t="shared" si="0"/>
        <v>1500</v>
      </c>
      <c r="H67" s="52">
        <v>2</v>
      </c>
    </row>
    <row r="68" spans="1:8" ht="22.5" customHeight="1" thickBot="1">
      <c r="A68" s="28"/>
      <c r="B68" s="30" t="s">
        <v>10</v>
      </c>
      <c r="C68" s="29" t="s">
        <v>9</v>
      </c>
      <c r="D68" s="52" t="s">
        <v>66</v>
      </c>
      <c r="E68" s="21"/>
      <c r="F68" s="59">
        <v>450</v>
      </c>
      <c r="G68" s="50">
        <f t="shared" si="0"/>
        <v>900</v>
      </c>
      <c r="H68" s="52">
        <v>2</v>
      </c>
    </row>
    <row r="69" spans="1:8" ht="16.5" customHeight="1" thickBot="1">
      <c r="A69" s="28"/>
      <c r="B69" s="30" t="s">
        <v>10</v>
      </c>
      <c r="C69" s="29" t="s">
        <v>9</v>
      </c>
      <c r="D69" s="52" t="s">
        <v>67</v>
      </c>
      <c r="E69" s="21"/>
      <c r="F69" s="59">
        <v>325</v>
      </c>
      <c r="G69" s="50">
        <f t="shared" si="0"/>
        <v>1300</v>
      </c>
      <c r="H69" s="52">
        <v>4</v>
      </c>
    </row>
    <row r="70" spans="1:8" ht="23.25" customHeight="1" thickBot="1">
      <c r="A70" s="28"/>
      <c r="B70" s="30" t="s">
        <v>10</v>
      </c>
      <c r="C70" s="29" t="s">
        <v>9</v>
      </c>
      <c r="D70" s="53" t="s">
        <v>68</v>
      </c>
      <c r="E70" s="21"/>
      <c r="F70" s="59">
        <v>0</v>
      </c>
      <c r="G70" s="50">
        <f t="shared" si="0"/>
        <v>0</v>
      </c>
      <c r="H70" s="52">
        <v>0</v>
      </c>
    </row>
    <row r="71" spans="1:8" ht="24" customHeight="1" thickBot="1">
      <c r="A71" s="28"/>
      <c r="B71" s="30" t="s">
        <v>10</v>
      </c>
      <c r="C71" s="29" t="s">
        <v>9</v>
      </c>
      <c r="D71" s="52" t="s">
        <v>69</v>
      </c>
      <c r="E71" s="21"/>
      <c r="F71" s="59">
        <v>1250</v>
      </c>
      <c r="G71" s="50">
        <f t="shared" si="0"/>
        <v>1250</v>
      </c>
      <c r="H71" s="52">
        <v>1</v>
      </c>
    </row>
    <row r="72" spans="1:8" ht="24.75" customHeight="1" thickBot="1">
      <c r="A72" s="28"/>
      <c r="B72" s="30" t="s">
        <v>10</v>
      </c>
      <c r="C72" s="29" t="s">
        <v>9</v>
      </c>
      <c r="D72" s="53" t="s">
        <v>70</v>
      </c>
      <c r="E72" s="21"/>
      <c r="F72" s="59">
        <v>0</v>
      </c>
      <c r="G72" s="50">
        <f t="shared" si="0"/>
        <v>0</v>
      </c>
      <c r="H72" s="52">
        <v>0</v>
      </c>
    </row>
    <row r="73" spans="1:8" ht="20.25" customHeight="1" thickBot="1">
      <c r="A73" s="28"/>
      <c r="B73" s="30" t="s">
        <v>10</v>
      </c>
      <c r="C73" s="29" t="s">
        <v>9</v>
      </c>
      <c r="D73" s="53" t="s">
        <v>71</v>
      </c>
      <c r="E73" s="21"/>
      <c r="F73" s="59">
        <v>0</v>
      </c>
      <c r="G73" s="50">
        <f t="shared" si="0"/>
        <v>0</v>
      </c>
      <c r="H73" s="52">
        <v>1</v>
      </c>
    </row>
    <row r="74" spans="1:8" ht="26.25" customHeight="1" thickBot="1">
      <c r="A74" s="28"/>
      <c r="B74" s="30" t="s">
        <v>10</v>
      </c>
      <c r="C74" s="29" t="s">
        <v>9</v>
      </c>
      <c r="D74" s="52" t="s">
        <v>72</v>
      </c>
      <c r="E74" s="21"/>
      <c r="F74" s="59">
        <v>13.34</v>
      </c>
      <c r="G74" s="50">
        <f t="shared" si="0"/>
        <v>667</v>
      </c>
      <c r="H74" s="52">
        <v>50</v>
      </c>
    </row>
    <row r="75" spans="1:8" ht="21" customHeight="1" thickBot="1">
      <c r="A75" s="28"/>
      <c r="B75" s="30" t="s">
        <v>10</v>
      </c>
      <c r="C75" s="29" t="s">
        <v>9</v>
      </c>
      <c r="D75" s="53" t="s">
        <v>73</v>
      </c>
      <c r="E75" s="21"/>
      <c r="F75" s="59">
        <v>77.5</v>
      </c>
      <c r="G75" s="50">
        <f t="shared" si="0"/>
        <v>310</v>
      </c>
      <c r="H75" s="52">
        <v>4</v>
      </c>
    </row>
    <row r="76" spans="1:8" ht="19.5" customHeight="1" thickBot="1">
      <c r="A76" s="28"/>
      <c r="B76" s="30" t="s">
        <v>10</v>
      </c>
      <c r="C76" s="29" t="s">
        <v>9</v>
      </c>
      <c r="D76" s="53" t="s">
        <v>74</v>
      </c>
      <c r="E76" s="21"/>
      <c r="F76" s="59">
        <v>0</v>
      </c>
      <c r="G76" s="50">
        <f t="shared" si="0"/>
        <v>0</v>
      </c>
      <c r="H76" s="52">
        <v>21</v>
      </c>
    </row>
    <row r="77" spans="1:8" ht="27" customHeight="1" thickBot="1">
      <c r="A77" s="28"/>
      <c r="B77" s="30" t="s">
        <v>10</v>
      </c>
      <c r="C77" s="29" t="s">
        <v>9</v>
      </c>
      <c r="D77" s="53" t="s">
        <v>75</v>
      </c>
      <c r="E77" s="21"/>
      <c r="F77" s="59">
        <v>0</v>
      </c>
      <c r="G77" s="50">
        <f t="shared" si="0"/>
        <v>0</v>
      </c>
      <c r="H77" s="52">
        <v>3</v>
      </c>
    </row>
    <row r="78" spans="1:8" ht="22.5" customHeight="1" thickBot="1">
      <c r="A78" s="28"/>
      <c r="B78" s="30" t="s">
        <v>10</v>
      </c>
      <c r="C78" s="29" t="s">
        <v>9</v>
      </c>
      <c r="D78" s="52" t="s">
        <v>76</v>
      </c>
      <c r="E78" s="21"/>
      <c r="F78" s="59">
        <v>0</v>
      </c>
      <c r="G78" s="50">
        <f t="shared" si="0"/>
        <v>0</v>
      </c>
      <c r="H78" s="52">
        <v>0</v>
      </c>
    </row>
    <row r="79" spans="1:8" ht="20.25" customHeight="1" thickBot="1">
      <c r="A79" s="28"/>
      <c r="B79" s="30" t="s">
        <v>10</v>
      </c>
      <c r="C79" s="29" t="s">
        <v>9</v>
      </c>
      <c r="D79" s="51" t="s">
        <v>77</v>
      </c>
      <c r="E79" s="21"/>
      <c r="F79" s="59">
        <v>110</v>
      </c>
      <c r="G79" s="50">
        <f t="shared" si="0"/>
        <v>330</v>
      </c>
      <c r="H79" s="52">
        <v>3</v>
      </c>
    </row>
    <row r="80" spans="1:8" ht="21.75" customHeight="1" thickBot="1">
      <c r="A80" s="28"/>
      <c r="B80" s="30" t="s">
        <v>10</v>
      </c>
      <c r="C80" s="29" t="s">
        <v>9</v>
      </c>
      <c r="D80" s="53" t="s">
        <v>78</v>
      </c>
      <c r="E80" s="21"/>
      <c r="F80" s="59">
        <v>0</v>
      </c>
      <c r="G80" s="50">
        <f aca="true" t="shared" si="1" ref="G80:G143">F80*H80</f>
        <v>0</v>
      </c>
      <c r="H80" s="52">
        <v>0</v>
      </c>
    </row>
    <row r="81" spans="1:8" ht="31.5" customHeight="1" thickBot="1">
      <c r="A81" s="28"/>
      <c r="B81" s="30" t="s">
        <v>10</v>
      </c>
      <c r="C81" s="29" t="s">
        <v>9</v>
      </c>
      <c r="D81" s="53" t="s">
        <v>79</v>
      </c>
      <c r="E81" s="21"/>
      <c r="F81" s="59">
        <v>42</v>
      </c>
      <c r="G81" s="50">
        <f t="shared" si="1"/>
        <v>0</v>
      </c>
      <c r="H81" s="52">
        <v>0</v>
      </c>
    </row>
    <row r="82" spans="1:8" ht="24" customHeight="1" thickBot="1">
      <c r="A82" s="28"/>
      <c r="B82" s="30" t="s">
        <v>10</v>
      </c>
      <c r="C82" s="29" t="s">
        <v>9</v>
      </c>
      <c r="D82" s="52" t="s">
        <v>80</v>
      </c>
      <c r="E82" s="21"/>
      <c r="F82" s="59">
        <v>22</v>
      </c>
      <c r="G82" s="50">
        <f t="shared" si="1"/>
        <v>0</v>
      </c>
      <c r="H82" s="52">
        <v>0</v>
      </c>
    </row>
    <row r="83" spans="1:8" ht="24" customHeight="1" thickBot="1">
      <c r="A83" s="28"/>
      <c r="B83" s="30" t="s">
        <v>10</v>
      </c>
      <c r="C83" s="29" t="s">
        <v>9</v>
      </c>
      <c r="D83" s="52" t="s">
        <v>81</v>
      </c>
      <c r="E83" s="21"/>
      <c r="F83" s="59">
        <v>22</v>
      </c>
      <c r="G83" s="50">
        <f t="shared" si="1"/>
        <v>0</v>
      </c>
      <c r="H83" s="52">
        <v>0</v>
      </c>
    </row>
    <row r="84" spans="1:8" ht="20.25" customHeight="1" thickBot="1">
      <c r="A84" s="28"/>
      <c r="B84" s="30" t="s">
        <v>10</v>
      </c>
      <c r="C84" s="29" t="s">
        <v>9</v>
      </c>
      <c r="D84" s="52" t="s">
        <v>82</v>
      </c>
      <c r="E84" s="21"/>
      <c r="F84" s="59">
        <v>0</v>
      </c>
      <c r="G84" s="50">
        <f t="shared" si="1"/>
        <v>0</v>
      </c>
      <c r="H84" s="52">
        <v>5</v>
      </c>
    </row>
    <row r="85" spans="1:8" ht="18.75" customHeight="1" thickBot="1">
      <c r="A85" s="28"/>
      <c r="B85" s="30" t="s">
        <v>10</v>
      </c>
      <c r="C85" s="29" t="s">
        <v>9</v>
      </c>
      <c r="D85" s="52" t="s">
        <v>83</v>
      </c>
      <c r="E85" s="21"/>
      <c r="F85" s="59">
        <v>0</v>
      </c>
      <c r="G85" s="50">
        <f t="shared" si="1"/>
        <v>0</v>
      </c>
      <c r="H85" s="52">
        <v>5</v>
      </c>
    </row>
    <row r="86" spans="1:8" ht="27" customHeight="1" thickBot="1">
      <c r="A86" s="28"/>
      <c r="B86" s="30" t="s">
        <v>10</v>
      </c>
      <c r="C86" s="29" t="s">
        <v>9</v>
      </c>
      <c r="D86" s="52" t="s">
        <v>84</v>
      </c>
      <c r="E86" s="21"/>
      <c r="F86" s="59">
        <v>0</v>
      </c>
      <c r="G86" s="50">
        <f t="shared" si="1"/>
        <v>0</v>
      </c>
      <c r="H86" s="52"/>
    </row>
    <row r="87" spans="1:8" ht="25.5" customHeight="1" thickBot="1">
      <c r="A87" s="28"/>
      <c r="B87" s="30" t="s">
        <v>10</v>
      </c>
      <c r="C87" s="29" t="s">
        <v>9</v>
      </c>
      <c r="D87" s="52" t="s">
        <v>85</v>
      </c>
      <c r="E87" s="21"/>
      <c r="F87" s="59">
        <v>0</v>
      </c>
      <c r="G87" s="50">
        <f t="shared" si="1"/>
        <v>0</v>
      </c>
      <c r="H87" s="52"/>
    </row>
    <row r="88" spans="1:8" ht="35.25" customHeight="1" thickBot="1">
      <c r="A88" s="28"/>
      <c r="B88" s="30" t="s">
        <v>10</v>
      </c>
      <c r="C88" s="29" t="s">
        <v>9</v>
      </c>
      <c r="D88" s="53" t="s">
        <v>86</v>
      </c>
      <c r="E88" s="21"/>
      <c r="F88" s="59">
        <v>0</v>
      </c>
      <c r="G88" s="50">
        <f t="shared" si="1"/>
        <v>0</v>
      </c>
      <c r="H88" s="52">
        <v>0</v>
      </c>
    </row>
    <row r="89" spans="1:8" ht="21" customHeight="1" thickBot="1">
      <c r="A89" s="28"/>
      <c r="B89" s="30" t="s">
        <v>10</v>
      </c>
      <c r="C89" s="29" t="s">
        <v>9</v>
      </c>
      <c r="D89" s="52" t="s">
        <v>87</v>
      </c>
      <c r="E89" s="21"/>
      <c r="F89" s="59">
        <v>960</v>
      </c>
      <c r="G89" s="50">
        <f t="shared" si="1"/>
        <v>0</v>
      </c>
      <c r="H89" s="52">
        <v>0</v>
      </c>
    </row>
    <row r="90" spans="1:8" ht="30.75" customHeight="1" thickBot="1">
      <c r="A90" s="28"/>
      <c r="B90" s="30" t="s">
        <v>10</v>
      </c>
      <c r="C90" s="29" t="s">
        <v>9</v>
      </c>
      <c r="D90" s="52" t="s">
        <v>88</v>
      </c>
      <c r="E90" s="21"/>
      <c r="F90" s="59">
        <v>6570</v>
      </c>
      <c r="G90" s="50">
        <f t="shared" si="1"/>
        <v>13140</v>
      </c>
      <c r="H90" s="52">
        <v>2</v>
      </c>
    </row>
    <row r="91" spans="1:8" ht="30" customHeight="1" thickBot="1">
      <c r="A91" s="28"/>
      <c r="B91" s="30" t="s">
        <v>10</v>
      </c>
      <c r="C91" s="29" t="s">
        <v>9</v>
      </c>
      <c r="D91" s="52" t="s">
        <v>89</v>
      </c>
      <c r="E91" s="21"/>
      <c r="F91" s="59">
        <v>0</v>
      </c>
      <c r="G91" s="50">
        <f t="shared" si="1"/>
        <v>0</v>
      </c>
      <c r="H91" s="52">
        <v>0</v>
      </c>
    </row>
    <row r="92" spans="1:8" ht="24.75" customHeight="1" thickBot="1">
      <c r="A92" s="28"/>
      <c r="B92" s="30" t="s">
        <v>10</v>
      </c>
      <c r="C92" s="29" t="s">
        <v>9</v>
      </c>
      <c r="D92" s="52" t="s">
        <v>90</v>
      </c>
      <c r="E92" s="21"/>
      <c r="F92" s="59">
        <v>2540</v>
      </c>
      <c r="G92" s="50">
        <f t="shared" si="1"/>
        <v>20320</v>
      </c>
      <c r="H92" s="52">
        <v>8</v>
      </c>
    </row>
    <row r="93" spans="1:8" ht="24.75" customHeight="1" thickBot="1">
      <c r="A93" s="28"/>
      <c r="B93" s="30" t="s">
        <v>10</v>
      </c>
      <c r="C93" s="29" t="s">
        <v>9</v>
      </c>
      <c r="D93" s="52" t="s">
        <v>91</v>
      </c>
      <c r="E93" s="21"/>
      <c r="F93" s="59">
        <v>2540</v>
      </c>
      <c r="G93" s="50">
        <f t="shared" si="1"/>
        <v>0</v>
      </c>
      <c r="H93" s="52">
        <v>0</v>
      </c>
    </row>
    <row r="94" spans="1:8" ht="27" customHeight="1" thickBot="1">
      <c r="A94" s="28"/>
      <c r="B94" s="30" t="s">
        <v>10</v>
      </c>
      <c r="C94" s="29" t="s">
        <v>9</v>
      </c>
      <c r="D94" s="52" t="s">
        <v>92</v>
      </c>
      <c r="E94" s="21"/>
      <c r="F94" s="59">
        <v>450</v>
      </c>
      <c r="G94" s="50">
        <f t="shared" si="1"/>
        <v>25650</v>
      </c>
      <c r="H94" s="52">
        <v>57</v>
      </c>
    </row>
    <row r="95" spans="1:8" ht="24" customHeight="1" thickBot="1">
      <c r="A95" s="28"/>
      <c r="B95" s="30" t="s">
        <v>10</v>
      </c>
      <c r="C95" s="29" t="s">
        <v>9</v>
      </c>
      <c r="D95" s="52" t="s">
        <v>93</v>
      </c>
      <c r="E95" s="21"/>
      <c r="F95" s="59">
        <v>1740</v>
      </c>
      <c r="G95" s="50">
        <f t="shared" si="1"/>
        <v>0</v>
      </c>
      <c r="H95" s="52">
        <v>0</v>
      </c>
    </row>
    <row r="96" spans="1:8" ht="18.75" customHeight="1" thickBot="1">
      <c r="A96" s="28"/>
      <c r="B96" s="30" t="s">
        <v>10</v>
      </c>
      <c r="C96" s="29" t="s">
        <v>9</v>
      </c>
      <c r="D96" s="53" t="s">
        <v>94</v>
      </c>
      <c r="E96" s="21"/>
      <c r="F96" s="59">
        <v>0</v>
      </c>
      <c r="G96" s="50">
        <f t="shared" si="1"/>
        <v>0</v>
      </c>
      <c r="H96" s="52">
        <v>1</v>
      </c>
    </row>
    <row r="97" spans="1:8" ht="28.5" customHeight="1" thickBot="1">
      <c r="A97" s="28"/>
      <c r="B97" s="30" t="s">
        <v>10</v>
      </c>
      <c r="C97" s="29" t="s">
        <v>9</v>
      </c>
      <c r="D97" s="53" t="s">
        <v>95</v>
      </c>
      <c r="E97" s="21"/>
      <c r="F97" s="59">
        <v>0</v>
      </c>
      <c r="G97" s="50">
        <f t="shared" si="1"/>
        <v>0</v>
      </c>
      <c r="H97" s="52">
        <v>15</v>
      </c>
    </row>
    <row r="98" spans="1:8" ht="25.5" customHeight="1" thickBot="1">
      <c r="A98" s="28"/>
      <c r="B98" s="30" t="s">
        <v>10</v>
      </c>
      <c r="C98" s="29" t="s">
        <v>9</v>
      </c>
      <c r="D98" s="52" t="s">
        <v>96</v>
      </c>
      <c r="E98" s="21"/>
      <c r="F98" s="59">
        <v>0</v>
      </c>
      <c r="G98" s="50">
        <f t="shared" si="1"/>
        <v>0</v>
      </c>
      <c r="H98" s="52">
        <v>0</v>
      </c>
    </row>
    <row r="99" spans="1:8" ht="17.25" customHeight="1" thickBot="1">
      <c r="A99" s="28"/>
      <c r="B99" s="30" t="s">
        <v>10</v>
      </c>
      <c r="C99" s="29" t="s">
        <v>9</v>
      </c>
      <c r="D99" s="53" t="s">
        <v>97</v>
      </c>
      <c r="E99" s="21"/>
      <c r="F99" s="59">
        <v>840</v>
      </c>
      <c r="G99" s="50">
        <f t="shared" si="1"/>
        <v>2520</v>
      </c>
      <c r="H99" s="52">
        <v>3</v>
      </c>
    </row>
    <row r="100" spans="1:8" ht="20.25" customHeight="1" thickBot="1">
      <c r="A100" s="28"/>
      <c r="B100" s="30" t="s">
        <v>10</v>
      </c>
      <c r="C100" s="29" t="s">
        <v>9</v>
      </c>
      <c r="D100" s="53" t="s">
        <v>98</v>
      </c>
      <c r="E100" s="21"/>
      <c r="F100" s="59">
        <v>840</v>
      </c>
      <c r="G100" s="50">
        <f t="shared" si="1"/>
        <v>0</v>
      </c>
      <c r="H100" s="52">
        <v>0</v>
      </c>
    </row>
    <row r="101" spans="1:8" ht="33" customHeight="1" thickBot="1">
      <c r="A101" s="28"/>
      <c r="B101" s="30" t="s">
        <v>10</v>
      </c>
      <c r="C101" s="29" t="s">
        <v>9</v>
      </c>
      <c r="D101" s="52" t="s">
        <v>99</v>
      </c>
      <c r="E101" s="21"/>
      <c r="F101" s="59">
        <v>0</v>
      </c>
      <c r="G101" s="50">
        <f t="shared" si="1"/>
        <v>0</v>
      </c>
      <c r="H101" s="52">
        <v>0</v>
      </c>
    </row>
    <row r="102" spans="1:8" ht="24" customHeight="1" thickBot="1">
      <c r="A102" s="28"/>
      <c r="B102" s="30" t="s">
        <v>10</v>
      </c>
      <c r="C102" s="29" t="s">
        <v>9</v>
      </c>
      <c r="D102" s="52" t="s">
        <v>100</v>
      </c>
      <c r="E102" s="21"/>
      <c r="F102" s="59">
        <v>800</v>
      </c>
      <c r="G102" s="50">
        <f t="shared" si="1"/>
        <v>0</v>
      </c>
      <c r="H102" s="52">
        <v>0</v>
      </c>
    </row>
    <row r="103" spans="1:8" ht="21" customHeight="1" thickBot="1">
      <c r="A103" s="28"/>
      <c r="B103" s="30" t="s">
        <v>10</v>
      </c>
      <c r="C103" s="29" t="s">
        <v>9</v>
      </c>
      <c r="D103" s="52" t="s">
        <v>101</v>
      </c>
      <c r="E103" s="21"/>
      <c r="F103" s="59">
        <v>1480</v>
      </c>
      <c r="G103" s="50">
        <f t="shared" si="1"/>
        <v>0</v>
      </c>
      <c r="H103" s="52">
        <v>0</v>
      </c>
    </row>
    <row r="104" spans="1:8" ht="18.75" thickBot="1">
      <c r="A104" s="28"/>
      <c r="B104" s="30" t="s">
        <v>10</v>
      </c>
      <c r="C104" s="29" t="s">
        <v>9</v>
      </c>
      <c r="D104" s="52" t="s">
        <v>102</v>
      </c>
      <c r="E104" s="21"/>
      <c r="F104" s="59">
        <v>0</v>
      </c>
      <c r="G104" s="50">
        <f t="shared" si="1"/>
        <v>0</v>
      </c>
      <c r="H104" s="52">
        <v>0</v>
      </c>
    </row>
    <row r="105" spans="1:8" ht="18.75" thickBot="1">
      <c r="A105" s="28"/>
      <c r="B105" s="30" t="s">
        <v>10</v>
      </c>
      <c r="C105" s="29" t="s">
        <v>9</v>
      </c>
      <c r="D105" s="53" t="s">
        <v>103</v>
      </c>
      <c r="E105" s="21"/>
      <c r="F105" s="59">
        <v>0</v>
      </c>
      <c r="G105" s="50">
        <f t="shared" si="1"/>
        <v>0</v>
      </c>
      <c r="H105" s="52">
        <v>2</v>
      </c>
    </row>
    <row r="106" spans="1:8" ht="18.75" thickBot="1">
      <c r="A106" s="28"/>
      <c r="B106" s="30" t="s">
        <v>10</v>
      </c>
      <c r="C106" s="29" t="s">
        <v>9</v>
      </c>
      <c r="D106" s="52" t="s">
        <v>104</v>
      </c>
      <c r="E106" s="21"/>
      <c r="F106" s="59">
        <v>700</v>
      </c>
      <c r="G106" s="50">
        <f t="shared" si="1"/>
        <v>0</v>
      </c>
      <c r="H106" s="52">
        <v>0</v>
      </c>
    </row>
    <row r="107" spans="1:8" ht="18.75" thickBot="1">
      <c r="A107" s="28"/>
      <c r="B107" s="30" t="s">
        <v>10</v>
      </c>
      <c r="C107" s="29" t="s">
        <v>9</v>
      </c>
      <c r="D107" s="52" t="s">
        <v>105</v>
      </c>
      <c r="E107" s="21"/>
      <c r="F107" s="59">
        <v>75</v>
      </c>
      <c r="G107" s="50">
        <f t="shared" si="1"/>
        <v>225</v>
      </c>
      <c r="H107" s="52">
        <v>3</v>
      </c>
    </row>
    <row r="108" spans="1:8" ht="18.75" thickBot="1">
      <c r="A108" s="28"/>
      <c r="B108" s="30" t="s">
        <v>10</v>
      </c>
      <c r="C108" s="29" t="s">
        <v>9</v>
      </c>
      <c r="D108" s="53" t="s">
        <v>106</v>
      </c>
      <c r="E108" s="21"/>
      <c r="F108" s="59">
        <v>0</v>
      </c>
      <c r="G108" s="50">
        <f t="shared" si="1"/>
        <v>0</v>
      </c>
      <c r="H108" s="52">
        <v>1</v>
      </c>
    </row>
    <row r="109" spans="1:8" ht="18.75" thickBot="1">
      <c r="A109" s="28"/>
      <c r="B109" s="30" t="s">
        <v>10</v>
      </c>
      <c r="C109" s="29" t="s">
        <v>9</v>
      </c>
      <c r="D109" s="53" t="s">
        <v>107</v>
      </c>
      <c r="E109" s="21"/>
      <c r="F109" s="59">
        <v>0</v>
      </c>
      <c r="G109" s="50">
        <f t="shared" si="1"/>
        <v>0</v>
      </c>
      <c r="H109" s="52">
        <v>3</v>
      </c>
    </row>
    <row r="110" spans="1:8" ht="18.75" thickBot="1">
      <c r="A110" s="28"/>
      <c r="B110" s="30" t="s">
        <v>10</v>
      </c>
      <c r="C110" s="29" t="s">
        <v>9</v>
      </c>
      <c r="D110" s="53" t="s">
        <v>108</v>
      </c>
      <c r="E110" s="21"/>
      <c r="F110" s="59">
        <v>15</v>
      </c>
      <c r="G110" s="50">
        <f t="shared" si="1"/>
        <v>3000</v>
      </c>
      <c r="H110" s="52">
        <v>200</v>
      </c>
    </row>
    <row r="111" spans="1:8" ht="18.75" thickBot="1">
      <c r="A111" s="28"/>
      <c r="B111" s="30" t="s">
        <v>10</v>
      </c>
      <c r="C111" s="29" t="s">
        <v>9</v>
      </c>
      <c r="D111" s="53" t="s">
        <v>109</v>
      </c>
      <c r="E111" s="21"/>
      <c r="F111" s="59">
        <v>666</v>
      </c>
      <c r="G111" s="50">
        <f t="shared" si="1"/>
        <v>6660</v>
      </c>
      <c r="H111" s="52">
        <v>10</v>
      </c>
    </row>
    <row r="112" spans="1:8" ht="18.75" thickBot="1">
      <c r="A112" s="28"/>
      <c r="B112" s="30" t="s">
        <v>10</v>
      </c>
      <c r="C112" s="29" t="s">
        <v>9</v>
      </c>
      <c r="D112" s="54" t="s">
        <v>110</v>
      </c>
      <c r="E112" s="21"/>
      <c r="F112" s="59">
        <v>2.48</v>
      </c>
      <c r="G112" s="50">
        <f t="shared" si="1"/>
        <v>496</v>
      </c>
      <c r="H112" s="52">
        <v>200</v>
      </c>
    </row>
    <row r="113" spans="1:8" ht="18.75" thickBot="1">
      <c r="A113" s="28"/>
      <c r="B113" s="30" t="s">
        <v>10</v>
      </c>
      <c r="C113" s="29" t="s">
        <v>9</v>
      </c>
      <c r="D113" s="52" t="s">
        <v>111</v>
      </c>
      <c r="E113" s="21"/>
      <c r="F113" s="59">
        <v>123</v>
      </c>
      <c r="G113" s="50">
        <f t="shared" si="1"/>
        <v>369</v>
      </c>
      <c r="H113" s="52">
        <v>3</v>
      </c>
    </row>
    <row r="114" spans="1:8" ht="18.75" thickBot="1">
      <c r="A114" s="28"/>
      <c r="B114" s="30" t="s">
        <v>10</v>
      </c>
      <c r="C114" s="29" t="s">
        <v>9</v>
      </c>
      <c r="D114" s="52" t="s">
        <v>112</v>
      </c>
      <c r="E114" s="21"/>
      <c r="F114" s="59">
        <v>161</v>
      </c>
      <c r="G114" s="50">
        <f t="shared" si="1"/>
        <v>0</v>
      </c>
      <c r="H114" s="52">
        <v>0</v>
      </c>
    </row>
    <row r="115" spans="1:8" ht="18.75" thickBot="1">
      <c r="A115" s="28"/>
      <c r="B115" s="30" t="s">
        <v>10</v>
      </c>
      <c r="C115" s="29" t="s">
        <v>9</v>
      </c>
      <c r="D115" s="52" t="s">
        <v>113</v>
      </c>
      <c r="E115" s="21"/>
      <c r="F115" s="59">
        <v>0</v>
      </c>
      <c r="G115" s="50">
        <f t="shared" si="1"/>
        <v>0</v>
      </c>
      <c r="H115" s="52">
        <v>0</v>
      </c>
    </row>
    <row r="116" spans="1:8" ht="18.75" thickBot="1">
      <c r="A116" s="28"/>
      <c r="B116" s="30" t="s">
        <v>10</v>
      </c>
      <c r="C116" s="29" t="s">
        <v>9</v>
      </c>
      <c r="D116" s="52" t="s">
        <v>114</v>
      </c>
      <c r="E116" s="21"/>
      <c r="F116" s="59">
        <v>125</v>
      </c>
      <c r="G116" s="50">
        <f t="shared" si="1"/>
        <v>125</v>
      </c>
      <c r="H116" s="52">
        <v>1</v>
      </c>
    </row>
    <row r="117" spans="1:8" ht="18.75" thickBot="1">
      <c r="A117" s="28"/>
      <c r="B117" s="30" t="s">
        <v>10</v>
      </c>
      <c r="C117" s="29" t="s">
        <v>9</v>
      </c>
      <c r="D117" s="52" t="s">
        <v>115</v>
      </c>
      <c r="E117" s="21"/>
      <c r="F117" s="59">
        <v>0</v>
      </c>
      <c r="G117" s="50">
        <f t="shared" si="1"/>
        <v>0</v>
      </c>
      <c r="H117" s="52">
        <v>0</v>
      </c>
    </row>
    <row r="118" spans="1:8" ht="18.75" thickBot="1">
      <c r="A118" s="28"/>
      <c r="B118" s="30" t="s">
        <v>10</v>
      </c>
      <c r="C118" s="29" t="s">
        <v>9</v>
      </c>
      <c r="D118" s="52" t="s">
        <v>116</v>
      </c>
      <c r="E118" s="21"/>
      <c r="F118" s="59">
        <v>0</v>
      </c>
      <c r="G118" s="50">
        <f t="shared" si="1"/>
        <v>0</v>
      </c>
      <c r="H118" s="52">
        <v>0</v>
      </c>
    </row>
    <row r="119" spans="1:8" ht="18.75" thickBot="1">
      <c r="A119" s="28"/>
      <c r="B119" s="30" t="s">
        <v>10</v>
      </c>
      <c r="C119" s="29" t="s">
        <v>9</v>
      </c>
      <c r="D119" s="52" t="s">
        <v>117</v>
      </c>
      <c r="E119" s="21"/>
      <c r="F119" s="59">
        <v>75</v>
      </c>
      <c r="G119" s="50">
        <f t="shared" si="1"/>
        <v>450</v>
      </c>
      <c r="H119" s="52">
        <v>6</v>
      </c>
    </row>
    <row r="120" spans="1:8" ht="18.75" thickBot="1">
      <c r="A120" s="28"/>
      <c r="B120" s="30" t="s">
        <v>10</v>
      </c>
      <c r="C120" s="29" t="s">
        <v>9</v>
      </c>
      <c r="D120" s="52" t="s">
        <v>118</v>
      </c>
      <c r="E120" s="21"/>
      <c r="F120" s="59">
        <v>75</v>
      </c>
      <c r="G120" s="50">
        <f t="shared" si="1"/>
        <v>375</v>
      </c>
      <c r="H120" s="52">
        <v>5</v>
      </c>
    </row>
    <row r="121" spans="1:8" ht="18.75" thickBot="1">
      <c r="A121" s="28"/>
      <c r="B121" s="30" t="s">
        <v>10</v>
      </c>
      <c r="C121" s="29" t="s">
        <v>9</v>
      </c>
      <c r="D121" s="52" t="s">
        <v>119</v>
      </c>
      <c r="E121" s="21"/>
      <c r="F121" s="59">
        <v>2.65</v>
      </c>
      <c r="G121" s="50">
        <f t="shared" si="1"/>
        <v>450.5</v>
      </c>
      <c r="H121" s="52">
        <v>170</v>
      </c>
    </row>
    <row r="122" spans="1:8" ht="18.75" thickBot="1">
      <c r="A122" s="28"/>
      <c r="B122" s="30" t="s">
        <v>10</v>
      </c>
      <c r="C122" s="29" t="s">
        <v>9</v>
      </c>
      <c r="D122" s="52" t="s">
        <v>120</v>
      </c>
      <c r="E122" s="21"/>
      <c r="F122" s="59">
        <v>4.2</v>
      </c>
      <c r="G122" s="50">
        <f t="shared" si="1"/>
        <v>0</v>
      </c>
      <c r="H122" s="52">
        <v>0</v>
      </c>
    </row>
    <row r="123" spans="1:8" ht="18.75" thickBot="1">
      <c r="A123" s="28"/>
      <c r="B123" s="30" t="s">
        <v>10</v>
      </c>
      <c r="C123" s="29" t="s">
        <v>9</v>
      </c>
      <c r="D123" s="52" t="s">
        <v>121</v>
      </c>
      <c r="E123" s="21"/>
      <c r="F123" s="59">
        <v>4.2</v>
      </c>
      <c r="G123" s="50">
        <f t="shared" si="1"/>
        <v>163.8</v>
      </c>
      <c r="H123" s="52">
        <v>39</v>
      </c>
    </row>
    <row r="124" spans="1:8" ht="18.75" thickBot="1">
      <c r="A124" s="28"/>
      <c r="B124" s="30" t="s">
        <v>10</v>
      </c>
      <c r="C124" s="29" t="s">
        <v>9</v>
      </c>
      <c r="D124" s="52" t="s">
        <v>122</v>
      </c>
      <c r="E124" s="21"/>
      <c r="F124" s="59">
        <v>4.2</v>
      </c>
      <c r="G124" s="50">
        <f t="shared" si="1"/>
        <v>840</v>
      </c>
      <c r="H124" s="52">
        <v>200</v>
      </c>
    </row>
    <row r="125" spans="1:8" ht="18.75" thickBot="1">
      <c r="A125" s="28"/>
      <c r="B125" s="30" t="s">
        <v>10</v>
      </c>
      <c r="C125" s="29" t="s">
        <v>9</v>
      </c>
      <c r="D125" s="52" t="s">
        <v>123</v>
      </c>
      <c r="E125" s="21"/>
      <c r="F125" s="59">
        <v>1.77</v>
      </c>
      <c r="G125" s="50">
        <f t="shared" si="1"/>
        <v>708</v>
      </c>
      <c r="H125" s="52">
        <v>400</v>
      </c>
    </row>
    <row r="126" spans="1:8" ht="18.75" thickBot="1">
      <c r="A126" s="28"/>
      <c r="B126" s="30" t="s">
        <v>10</v>
      </c>
      <c r="C126" s="29" t="s">
        <v>9</v>
      </c>
      <c r="D126" s="52" t="s">
        <v>124</v>
      </c>
      <c r="E126" s="21"/>
      <c r="F126" s="59">
        <v>4.2</v>
      </c>
      <c r="G126" s="50">
        <f t="shared" si="1"/>
        <v>168</v>
      </c>
      <c r="H126" s="52">
        <v>40</v>
      </c>
    </row>
    <row r="127" spans="1:8" ht="18.75" thickBot="1">
      <c r="A127" s="28"/>
      <c r="B127" s="30" t="s">
        <v>10</v>
      </c>
      <c r="C127" s="29" t="s">
        <v>9</v>
      </c>
      <c r="D127" s="52" t="s">
        <v>125</v>
      </c>
      <c r="E127" s="21"/>
      <c r="F127" s="59">
        <v>420</v>
      </c>
      <c r="G127" s="50">
        <f t="shared" si="1"/>
        <v>0</v>
      </c>
      <c r="H127" s="52">
        <v>0</v>
      </c>
    </row>
    <row r="128" spans="1:8" ht="18.75" thickBot="1">
      <c r="A128" s="28"/>
      <c r="B128" s="30" t="s">
        <v>10</v>
      </c>
      <c r="C128" s="29" t="s">
        <v>9</v>
      </c>
      <c r="D128" s="52" t="s">
        <v>126</v>
      </c>
      <c r="E128" s="21"/>
      <c r="F128" s="59">
        <v>0</v>
      </c>
      <c r="G128" s="50">
        <f t="shared" si="1"/>
        <v>0</v>
      </c>
      <c r="H128" s="52">
        <v>0</v>
      </c>
    </row>
    <row r="129" spans="1:8" ht="18.75" thickBot="1">
      <c r="A129" s="28"/>
      <c r="B129" s="30" t="s">
        <v>10</v>
      </c>
      <c r="C129" s="29" t="s">
        <v>9</v>
      </c>
      <c r="D129" s="53" t="s">
        <v>127</v>
      </c>
      <c r="E129" s="21"/>
      <c r="F129" s="59">
        <v>0</v>
      </c>
      <c r="G129" s="50">
        <f t="shared" si="1"/>
        <v>0</v>
      </c>
      <c r="H129" s="52">
        <v>1</v>
      </c>
    </row>
    <row r="130" spans="1:8" ht="18.75" thickBot="1">
      <c r="A130" s="28"/>
      <c r="B130" s="30" t="s">
        <v>10</v>
      </c>
      <c r="C130" s="29" t="s">
        <v>9</v>
      </c>
      <c r="D130" s="53" t="s">
        <v>128</v>
      </c>
      <c r="E130" s="21"/>
      <c r="F130" s="59">
        <v>44.5</v>
      </c>
      <c r="G130" s="50">
        <f t="shared" si="1"/>
        <v>0</v>
      </c>
      <c r="H130" s="52">
        <v>0</v>
      </c>
    </row>
    <row r="131" spans="1:8" ht="18.75" thickBot="1">
      <c r="A131" s="28"/>
      <c r="B131" s="30" t="s">
        <v>10</v>
      </c>
      <c r="C131" s="29" t="s">
        <v>9</v>
      </c>
      <c r="D131" s="52" t="s">
        <v>129</v>
      </c>
      <c r="E131" s="21"/>
      <c r="F131" s="59">
        <v>900</v>
      </c>
      <c r="G131" s="50">
        <f t="shared" si="1"/>
        <v>0</v>
      </c>
      <c r="H131" s="52">
        <v>0</v>
      </c>
    </row>
    <row r="132" spans="1:8" ht="18.75" thickBot="1">
      <c r="A132" s="28"/>
      <c r="B132" s="30" t="s">
        <v>10</v>
      </c>
      <c r="C132" s="29" t="s">
        <v>9</v>
      </c>
      <c r="D132" s="52" t="s">
        <v>130</v>
      </c>
      <c r="E132" s="21"/>
      <c r="F132" s="59">
        <v>695</v>
      </c>
      <c r="G132" s="50">
        <f t="shared" si="1"/>
        <v>0</v>
      </c>
      <c r="H132" s="52">
        <v>0</v>
      </c>
    </row>
    <row r="133" spans="1:8" ht="18.75" thickBot="1">
      <c r="A133" s="28"/>
      <c r="B133" s="30" t="s">
        <v>10</v>
      </c>
      <c r="C133" s="29" t="s">
        <v>9</v>
      </c>
      <c r="D133" s="52" t="s">
        <v>131</v>
      </c>
      <c r="E133" s="21"/>
      <c r="F133" s="59">
        <v>0</v>
      </c>
      <c r="G133" s="50">
        <f t="shared" si="1"/>
        <v>0</v>
      </c>
      <c r="H133" s="52">
        <v>0</v>
      </c>
    </row>
    <row r="134" spans="1:8" ht="18.75" thickBot="1">
      <c r="A134" s="28"/>
      <c r="B134" s="30" t="s">
        <v>10</v>
      </c>
      <c r="C134" s="29" t="s">
        <v>9</v>
      </c>
      <c r="D134" s="52" t="s">
        <v>132</v>
      </c>
      <c r="E134" s="21"/>
      <c r="F134" s="59">
        <v>787.5</v>
      </c>
      <c r="G134" s="50">
        <f t="shared" si="1"/>
        <v>787.5</v>
      </c>
      <c r="H134" s="52">
        <v>1</v>
      </c>
    </row>
    <row r="135" spans="1:8" ht="18.75" thickBot="1">
      <c r="A135" s="28"/>
      <c r="B135" s="30" t="s">
        <v>10</v>
      </c>
      <c r="C135" s="29" t="s">
        <v>9</v>
      </c>
      <c r="D135" s="52" t="s">
        <v>133</v>
      </c>
      <c r="E135" s="21"/>
      <c r="F135" s="59">
        <v>937.5</v>
      </c>
      <c r="G135" s="50">
        <f t="shared" si="1"/>
        <v>1875</v>
      </c>
      <c r="H135" s="52">
        <v>2</v>
      </c>
    </row>
    <row r="136" spans="1:8" ht="18.75" thickBot="1">
      <c r="A136" s="28"/>
      <c r="B136" s="30" t="s">
        <v>10</v>
      </c>
      <c r="C136" s="29" t="s">
        <v>9</v>
      </c>
      <c r="D136" s="52" t="s">
        <v>134</v>
      </c>
      <c r="E136" s="21"/>
      <c r="F136" s="59">
        <v>1480</v>
      </c>
      <c r="G136" s="50">
        <f t="shared" si="1"/>
        <v>0</v>
      </c>
      <c r="H136" s="52">
        <v>0</v>
      </c>
    </row>
    <row r="137" spans="1:8" ht="18.75" thickBot="1">
      <c r="A137" s="28"/>
      <c r="B137" s="30" t="s">
        <v>10</v>
      </c>
      <c r="C137" s="29" t="s">
        <v>9</v>
      </c>
      <c r="D137" s="52" t="s">
        <v>135</v>
      </c>
      <c r="E137" s="21"/>
      <c r="F137" s="59">
        <v>0</v>
      </c>
      <c r="G137" s="50">
        <f t="shared" si="1"/>
        <v>0</v>
      </c>
      <c r="H137" s="52">
        <v>2</v>
      </c>
    </row>
    <row r="138" spans="1:8" ht="18.75" thickBot="1">
      <c r="A138" s="28"/>
      <c r="B138" s="30" t="s">
        <v>10</v>
      </c>
      <c r="C138" s="29" t="s">
        <v>9</v>
      </c>
      <c r="D138" s="52" t="s">
        <v>136</v>
      </c>
      <c r="E138" s="21"/>
      <c r="F138" s="59">
        <v>0</v>
      </c>
      <c r="G138" s="50">
        <f t="shared" si="1"/>
        <v>0</v>
      </c>
      <c r="H138" s="52">
        <v>5</v>
      </c>
    </row>
    <row r="139" spans="1:8" ht="18.75" thickBot="1">
      <c r="A139" s="28"/>
      <c r="B139" s="30" t="s">
        <v>10</v>
      </c>
      <c r="C139" s="29" t="s">
        <v>9</v>
      </c>
      <c r="D139" s="53" t="s">
        <v>137</v>
      </c>
      <c r="E139" s="21"/>
      <c r="F139" s="59">
        <v>860</v>
      </c>
      <c r="G139" s="50">
        <f t="shared" si="1"/>
        <v>860</v>
      </c>
      <c r="H139" s="52">
        <v>1</v>
      </c>
    </row>
    <row r="140" spans="1:8" ht="18.75" thickBot="1">
      <c r="A140" s="28"/>
      <c r="B140" s="30" t="s">
        <v>10</v>
      </c>
      <c r="C140" s="29" t="s">
        <v>9</v>
      </c>
      <c r="D140" s="52" t="s">
        <v>138</v>
      </c>
      <c r="E140" s="21"/>
      <c r="F140" s="59">
        <v>580</v>
      </c>
      <c r="G140" s="50">
        <f t="shared" si="1"/>
        <v>580</v>
      </c>
      <c r="H140" s="52">
        <v>1</v>
      </c>
    </row>
    <row r="141" spans="1:8" ht="18.75" thickBot="1">
      <c r="A141" s="28"/>
      <c r="B141" s="30" t="s">
        <v>10</v>
      </c>
      <c r="C141" s="29" t="s">
        <v>9</v>
      </c>
      <c r="D141" s="53" t="s">
        <v>139</v>
      </c>
      <c r="E141" s="21"/>
      <c r="F141" s="59">
        <v>3010</v>
      </c>
      <c r="G141" s="50">
        <f t="shared" si="1"/>
        <v>12040</v>
      </c>
      <c r="H141" s="52">
        <v>4</v>
      </c>
    </row>
    <row r="142" spans="1:8" ht="18.75" thickBot="1">
      <c r="A142" s="28"/>
      <c r="B142" s="30" t="s">
        <v>10</v>
      </c>
      <c r="C142" s="29" t="s">
        <v>9</v>
      </c>
      <c r="D142" s="52" t="s">
        <v>140</v>
      </c>
      <c r="E142" s="21"/>
      <c r="F142" s="59">
        <v>0</v>
      </c>
      <c r="G142" s="50">
        <f t="shared" si="1"/>
        <v>0</v>
      </c>
      <c r="H142" s="52">
        <v>1</v>
      </c>
    </row>
    <row r="143" spans="1:8" ht="18.75" thickBot="1">
      <c r="A143" s="28"/>
      <c r="B143" s="30" t="s">
        <v>10</v>
      </c>
      <c r="C143" s="29" t="s">
        <v>9</v>
      </c>
      <c r="D143" s="53" t="s">
        <v>141</v>
      </c>
      <c r="E143" s="21"/>
      <c r="F143" s="59">
        <v>150</v>
      </c>
      <c r="G143" s="50">
        <f t="shared" si="1"/>
        <v>0</v>
      </c>
      <c r="H143" s="52">
        <v>0</v>
      </c>
    </row>
    <row r="144" spans="1:8" ht="18.75" thickBot="1">
      <c r="A144" s="28"/>
      <c r="B144" s="30" t="s">
        <v>10</v>
      </c>
      <c r="C144" s="29" t="s">
        <v>9</v>
      </c>
      <c r="D144" s="55" t="s">
        <v>142</v>
      </c>
      <c r="E144" s="21"/>
      <c r="F144" s="59">
        <v>3.5</v>
      </c>
      <c r="G144" s="50">
        <f aca="true" t="shared" si="2" ref="G144:G207">F144*H144</f>
        <v>7</v>
      </c>
      <c r="H144" s="52">
        <v>2</v>
      </c>
    </row>
    <row r="145" spans="1:8" ht="18.75" thickBot="1">
      <c r="A145" s="28"/>
      <c r="B145" s="30" t="s">
        <v>10</v>
      </c>
      <c r="C145" s="29" t="s">
        <v>9</v>
      </c>
      <c r="D145" s="51" t="s">
        <v>143</v>
      </c>
      <c r="E145" s="21"/>
      <c r="F145" s="59">
        <v>70</v>
      </c>
      <c r="G145" s="50">
        <f t="shared" si="2"/>
        <v>0</v>
      </c>
      <c r="H145" s="52">
        <v>0</v>
      </c>
    </row>
    <row r="146" spans="1:8" ht="18.75" thickBot="1">
      <c r="A146" s="28"/>
      <c r="B146" s="30" t="s">
        <v>10</v>
      </c>
      <c r="C146" s="29" t="s">
        <v>9</v>
      </c>
      <c r="D146" s="52" t="s">
        <v>144</v>
      </c>
      <c r="E146" s="21"/>
      <c r="F146" s="59">
        <v>2.1</v>
      </c>
      <c r="G146" s="50">
        <f t="shared" si="2"/>
        <v>315</v>
      </c>
      <c r="H146" s="52">
        <v>150</v>
      </c>
    </row>
    <row r="147" spans="1:8" ht="18.75" thickBot="1">
      <c r="A147" s="28"/>
      <c r="B147" s="30" t="s">
        <v>10</v>
      </c>
      <c r="C147" s="29" t="s">
        <v>9</v>
      </c>
      <c r="D147" s="52" t="s">
        <v>145</v>
      </c>
      <c r="E147" s="21"/>
      <c r="F147" s="59">
        <v>0</v>
      </c>
      <c r="G147" s="50">
        <f t="shared" si="2"/>
        <v>0</v>
      </c>
      <c r="H147" s="52">
        <v>0</v>
      </c>
    </row>
    <row r="148" spans="1:8" ht="18.75" thickBot="1">
      <c r="A148" s="28"/>
      <c r="B148" s="30" t="s">
        <v>10</v>
      </c>
      <c r="C148" s="29" t="s">
        <v>9</v>
      </c>
      <c r="D148" s="52" t="s">
        <v>146</v>
      </c>
      <c r="E148" s="21"/>
      <c r="F148" s="59">
        <v>0</v>
      </c>
      <c r="G148" s="50">
        <f t="shared" si="2"/>
        <v>0</v>
      </c>
      <c r="H148" s="52">
        <v>0</v>
      </c>
    </row>
    <row r="149" spans="1:8" ht="18.75" thickBot="1">
      <c r="A149" s="28"/>
      <c r="B149" s="30" t="s">
        <v>10</v>
      </c>
      <c r="C149" s="29" t="s">
        <v>9</v>
      </c>
      <c r="D149" s="52" t="s">
        <v>147</v>
      </c>
      <c r="E149" s="21"/>
      <c r="F149" s="59">
        <v>82</v>
      </c>
      <c r="G149" s="50">
        <f t="shared" si="2"/>
        <v>0</v>
      </c>
      <c r="H149" s="52">
        <v>0</v>
      </c>
    </row>
    <row r="150" spans="1:8" ht="18.75" thickBot="1">
      <c r="A150" s="28"/>
      <c r="B150" s="30" t="s">
        <v>10</v>
      </c>
      <c r="C150" s="29" t="s">
        <v>9</v>
      </c>
      <c r="D150" s="52" t="s">
        <v>148</v>
      </c>
      <c r="E150" s="21"/>
      <c r="F150" s="59">
        <v>43.1</v>
      </c>
      <c r="G150" s="50">
        <f t="shared" si="2"/>
        <v>0</v>
      </c>
      <c r="H150" s="52">
        <v>0</v>
      </c>
    </row>
    <row r="151" spans="1:8" ht="18.75" thickBot="1">
      <c r="A151" s="28"/>
      <c r="B151" s="30" t="s">
        <v>10</v>
      </c>
      <c r="C151" s="29" t="s">
        <v>9</v>
      </c>
      <c r="D151" s="53" t="s">
        <v>149</v>
      </c>
      <c r="E151" s="21"/>
      <c r="F151" s="59">
        <v>0</v>
      </c>
      <c r="G151" s="50">
        <f t="shared" si="2"/>
        <v>0</v>
      </c>
      <c r="H151" s="52">
        <v>0</v>
      </c>
    </row>
    <row r="152" spans="1:8" ht="18.75" thickBot="1">
      <c r="A152" s="28"/>
      <c r="B152" s="30" t="s">
        <v>10</v>
      </c>
      <c r="C152" s="29" t="s">
        <v>9</v>
      </c>
      <c r="D152" s="53" t="s">
        <v>150</v>
      </c>
      <c r="E152" s="21"/>
      <c r="F152" s="59">
        <v>1150</v>
      </c>
      <c r="G152" s="50">
        <f t="shared" si="2"/>
        <v>0</v>
      </c>
      <c r="H152" s="52">
        <v>0</v>
      </c>
    </row>
    <row r="153" spans="1:8" ht="18.75" thickBot="1">
      <c r="A153" s="28"/>
      <c r="B153" s="30" t="s">
        <v>10</v>
      </c>
      <c r="C153" s="29" t="s">
        <v>9</v>
      </c>
      <c r="D153" s="52" t="s">
        <v>151</v>
      </c>
      <c r="E153" s="21"/>
      <c r="F153" s="59">
        <v>673</v>
      </c>
      <c r="G153" s="50">
        <f t="shared" si="2"/>
        <v>0</v>
      </c>
      <c r="H153" s="52">
        <v>0</v>
      </c>
    </row>
    <row r="154" spans="1:8" ht="18.75" thickBot="1">
      <c r="A154" s="28"/>
      <c r="B154" s="30" t="s">
        <v>10</v>
      </c>
      <c r="C154" s="29" t="s">
        <v>9</v>
      </c>
      <c r="D154" s="52" t="s">
        <v>152</v>
      </c>
      <c r="E154" s="21"/>
      <c r="F154" s="59">
        <v>0</v>
      </c>
      <c r="G154" s="50">
        <f t="shared" si="2"/>
        <v>0</v>
      </c>
      <c r="H154" s="52">
        <v>0</v>
      </c>
    </row>
    <row r="155" spans="1:8" ht="18.75" thickBot="1">
      <c r="A155" s="28"/>
      <c r="B155" s="30" t="s">
        <v>10</v>
      </c>
      <c r="C155" s="29" t="s">
        <v>9</v>
      </c>
      <c r="D155" s="52" t="s">
        <v>153</v>
      </c>
      <c r="E155" s="21"/>
      <c r="F155" s="59">
        <v>862.99</v>
      </c>
      <c r="G155" s="50">
        <f t="shared" si="2"/>
        <v>1725.98</v>
      </c>
      <c r="H155" s="52">
        <v>2</v>
      </c>
    </row>
    <row r="156" spans="1:8" ht="18.75" thickBot="1">
      <c r="A156" s="28"/>
      <c r="B156" s="30" t="s">
        <v>10</v>
      </c>
      <c r="C156" s="29" t="s">
        <v>9</v>
      </c>
      <c r="D156" s="53" t="s">
        <v>154</v>
      </c>
      <c r="E156" s="21"/>
      <c r="F156" s="59">
        <v>205</v>
      </c>
      <c r="G156" s="50">
        <f t="shared" si="2"/>
        <v>205</v>
      </c>
      <c r="H156" s="52">
        <v>1</v>
      </c>
    </row>
    <row r="157" spans="1:8" ht="18.75" thickBot="1">
      <c r="A157" s="28"/>
      <c r="B157" s="30" t="s">
        <v>10</v>
      </c>
      <c r="C157" s="29" t="s">
        <v>9</v>
      </c>
      <c r="D157" s="52" t="s">
        <v>155</v>
      </c>
      <c r="E157" s="21"/>
      <c r="F157" s="59">
        <v>0</v>
      </c>
      <c r="G157" s="50">
        <f t="shared" si="2"/>
        <v>0</v>
      </c>
      <c r="H157" s="52">
        <v>1</v>
      </c>
    </row>
    <row r="158" spans="1:8" ht="18.75" thickBot="1">
      <c r="A158" s="28"/>
      <c r="B158" s="30" t="s">
        <v>10</v>
      </c>
      <c r="C158" s="29" t="s">
        <v>9</v>
      </c>
      <c r="D158" s="52" t="s">
        <v>156</v>
      </c>
      <c r="E158" s="21"/>
      <c r="F158" s="59">
        <v>0</v>
      </c>
      <c r="G158" s="50">
        <f t="shared" si="2"/>
        <v>0</v>
      </c>
      <c r="H158" s="52">
        <v>0</v>
      </c>
    </row>
    <row r="159" spans="1:8" ht="18.75" thickBot="1">
      <c r="A159" s="28"/>
      <c r="B159" s="30" t="s">
        <v>10</v>
      </c>
      <c r="C159" s="29" t="s">
        <v>9</v>
      </c>
      <c r="D159" s="52" t="s">
        <v>157</v>
      </c>
      <c r="E159" s="21"/>
      <c r="F159" s="59">
        <v>0</v>
      </c>
      <c r="G159" s="50">
        <f t="shared" si="2"/>
        <v>0</v>
      </c>
      <c r="H159" s="52">
        <v>0</v>
      </c>
    </row>
    <row r="160" spans="1:8" ht="18.75" thickBot="1">
      <c r="A160" s="28"/>
      <c r="B160" s="30" t="s">
        <v>10</v>
      </c>
      <c r="C160" s="29" t="s">
        <v>9</v>
      </c>
      <c r="D160" s="52" t="s">
        <v>158</v>
      </c>
      <c r="E160" s="21"/>
      <c r="F160" s="59">
        <v>5</v>
      </c>
      <c r="G160" s="50">
        <f t="shared" si="2"/>
        <v>100</v>
      </c>
      <c r="H160" s="52">
        <v>20</v>
      </c>
    </row>
    <row r="161" spans="1:8" ht="18.75" thickBot="1">
      <c r="A161" s="28"/>
      <c r="B161" s="30" t="s">
        <v>10</v>
      </c>
      <c r="C161" s="29" t="s">
        <v>9</v>
      </c>
      <c r="D161" s="52" t="s">
        <v>159</v>
      </c>
      <c r="E161" s="21"/>
      <c r="F161" s="59">
        <v>500</v>
      </c>
      <c r="G161" s="50">
        <f t="shared" si="2"/>
        <v>500</v>
      </c>
      <c r="H161" s="52">
        <v>1</v>
      </c>
    </row>
    <row r="162" spans="1:8" ht="18.75" thickBot="1">
      <c r="A162" s="28"/>
      <c r="B162" s="30" t="s">
        <v>10</v>
      </c>
      <c r="C162" s="29" t="s">
        <v>9</v>
      </c>
      <c r="D162" s="53" t="s">
        <v>160</v>
      </c>
      <c r="E162" s="21"/>
      <c r="F162" s="59">
        <v>0</v>
      </c>
      <c r="G162" s="50">
        <f t="shared" si="2"/>
        <v>0</v>
      </c>
      <c r="H162" s="52">
        <v>1</v>
      </c>
    </row>
    <row r="163" spans="1:8" ht="18.75" thickBot="1">
      <c r="A163" s="28"/>
      <c r="B163" s="30" t="s">
        <v>10</v>
      </c>
      <c r="C163" s="29" t="s">
        <v>9</v>
      </c>
      <c r="D163" s="52" t="s">
        <v>161</v>
      </c>
      <c r="E163" s="21"/>
      <c r="F163" s="59">
        <v>280</v>
      </c>
      <c r="G163" s="50">
        <f t="shared" si="2"/>
        <v>1400</v>
      </c>
      <c r="H163" s="52">
        <v>5</v>
      </c>
    </row>
    <row r="164" spans="1:8" ht="18.75" thickBot="1">
      <c r="A164" s="28"/>
      <c r="B164" s="30" t="s">
        <v>10</v>
      </c>
      <c r="C164" s="29" t="s">
        <v>9</v>
      </c>
      <c r="D164" s="52" t="s">
        <v>162</v>
      </c>
      <c r="E164" s="21"/>
      <c r="F164" s="59">
        <v>296</v>
      </c>
      <c r="G164" s="50">
        <f t="shared" si="2"/>
        <v>1480</v>
      </c>
      <c r="H164" s="52">
        <v>5</v>
      </c>
    </row>
    <row r="165" spans="1:8" ht="18.75" thickBot="1">
      <c r="A165" s="28"/>
      <c r="B165" s="30" t="s">
        <v>10</v>
      </c>
      <c r="C165" s="29" t="s">
        <v>9</v>
      </c>
      <c r="D165" s="52" t="s">
        <v>163</v>
      </c>
      <c r="E165" s="21"/>
      <c r="F165" s="59">
        <v>22</v>
      </c>
      <c r="G165" s="50">
        <f t="shared" si="2"/>
        <v>352</v>
      </c>
      <c r="H165" s="52">
        <v>16</v>
      </c>
    </row>
    <row r="166" spans="1:8" ht="18.75" thickBot="1">
      <c r="A166" s="28"/>
      <c r="B166" s="30" t="s">
        <v>10</v>
      </c>
      <c r="C166" s="29" t="s">
        <v>9</v>
      </c>
      <c r="D166" s="52" t="s">
        <v>164</v>
      </c>
      <c r="E166" s="21"/>
      <c r="F166" s="59">
        <v>22</v>
      </c>
      <c r="G166" s="50">
        <f t="shared" si="2"/>
        <v>66</v>
      </c>
      <c r="H166" s="52">
        <v>3</v>
      </c>
    </row>
    <row r="167" spans="1:8" ht="18.75" thickBot="1">
      <c r="A167" s="28"/>
      <c r="B167" s="30" t="s">
        <v>10</v>
      </c>
      <c r="C167" s="29" t="s">
        <v>9</v>
      </c>
      <c r="D167" s="52" t="s">
        <v>165</v>
      </c>
      <c r="E167" s="21"/>
      <c r="F167" s="59">
        <v>22</v>
      </c>
      <c r="G167" s="50">
        <f t="shared" si="2"/>
        <v>88</v>
      </c>
      <c r="H167" s="52">
        <v>4</v>
      </c>
    </row>
    <row r="168" spans="1:8" ht="18.75" thickBot="1">
      <c r="A168" s="28"/>
      <c r="B168" s="30" t="s">
        <v>10</v>
      </c>
      <c r="C168" s="29" t="s">
        <v>9</v>
      </c>
      <c r="D168" s="52" t="s">
        <v>166</v>
      </c>
      <c r="E168" s="21"/>
      <c r="F168" s="59">
        <v>22</v>
      </c>
      <c r="G168" s="50">
        <f t="shared" si="2"/>
        <v>154</v>
      </c>
      <c r="H168" s="52">
        <v>7</v>
      </c>
    </row>
    <row r="169" spans="1:8" ht="18.75" thickBot="1">
      <c r="A169" s="28"/>
      <c r="B169" s="30" t="s">
        <v>10</v>
      </c>
      <c r="C169" s="29" t="s">
        <v>9</v>
      </c>
      <c r="D169" s="52" t="s">
        <v>167</v>
      </c>
      <c r="E169" s="21"/>
      <c r="F169" s="59">
        <v>463.22</v>
      </c>
      <c r="G169" s="50">
        <f t="shared" si="2"/>
        <v>926.44</v>
      </c>
      <c r="H169" s="52">
        <v>2</v>
      </c>
    </row>
    <row r="170" spans="1:8" ht="18.75" thickBot="1">
      <c r="A170" s="28"/>
      <c r="B170" s="30" t="s">
        <v>10</v>
      </c>
      <c r="C170" s="29" t="s">
        <v>9</v>
      </c>
      <c r="D170" s="53" t="s">
        <v>168</v>
      </c>
      <c r="E170" s="21"/>
      <c r="F170" s="59">
        <v>0</v>
      </c>
      <c r="G170" s="50">
        <f t="shared" si="2"/>
        <v>0</v>
      </c>
      <c r="H170" s="52">
        <v>0</v>
      </c>
    </row>
    <row r="171" spans="1:8" ht="18.75" thickBot="1">
      <c r="A171" s="28"/>
      <c r="B171" s="30" t="s">
        <v>10</v>
      </c>
      <c r="C171" s="29" t="s">
        <v>9</v>
      </c>
      <c r="D171" s="53" t="s">
        <v>169</v>
      </c>
      <c r="E171" s="21"/>
      <c r="F171" s="59">
        <v>447</v>
      </c>
      <c r="G171" s="50">
        <f t="shared" si="2"/>
        <v>0</v>
      </c>
      <c r="H171" s="52">
        <v>0</v>
      </c>
    </row>
    <row r="172" spans="1:8" ht="18.75" thickBot="1">
      <c r="A172" s="28"/>
      <c r="B172" s="30" t="s">
        <v>10</v>
      </c>
      <c r="C172" s="29" t="s">
        <v>9</v>
      </c>
      <c r="D172" s="52" t="s">
        <v>170</v>
      </c>
      <c r="E172" s="21"/>
      <c r="F172" s="59">
        <v>447</v>
      </c>
      <c r="G172" s="50">
        <f t="shared" si="2"/>
        <v>0</v>
      </c>
      <c r="H172" s="52">
        <v>0</v>
      </c>
    </row>
    <row r="173" spans="1:8" ht="18.75" thickBot="1">
      <c r="A173" s="28"/>
      <c r="B173" s="30" t="s">
        <v>10</v>
      </c>
      <c r="C173" s="29" t="s">
        <v>9</v>
      </c>
      <c r="D173" s="53" t="s">
        <v>171</v>
      </c>
      <c r="E173" s="21"/>
      <c r="F173" s="59">
        <v>447</v>
      </c>
      <c r="G173" s="50">
        <f t="shared" si="2"/>
        <v>894</v>
      </c>
      <c r="H173" s="52">
        <v>2</v>
      </c>
    </row>
    <row r="174" spans="1:8" ht="18.75" thickBot="1">
      <c r="A174" s="28"/>
      <c r="B174" s="30" t="s">
        <v>10</v>
      </c>
      <c r="C174" s="29" t="s">
        <v>9</v>
      </c>
      <c r="D174" s="53" t="s">
        <v>172</v>
      </c>
      <c r="E174" s="21"/>
      <c r="F174" s="59">
        <v>447</v>
      </c>
      <c r="G174" s="50">
        <f t="shared" si="2"/>
        <v>894</v>
      </c>
      <c r="H174" s="52">
        <v>2</v>
      </c>
    </row>
    <row r="175" spans="1:8" ht="18.75" thickBot="1">
      <c r="A175" s="28"/>
      <c r="B175" s="30" t="s">
        <v>10</v>
      </c>
      <c r="C175" s="29" t="s">
        <v>9</v>
      </c>
      <c r="D175" s="53" t="s">
        <v>173</v>
      </c>
      <c r="E175" s="21"/>
      <c r="F175" s="59">
        <v>0</v>
      </c>
      <c r="G175" s="50">
        <f t="shared" si="2"/>
        <v>0</v>
      </c>
      <c r="H175" s="52">
        <v>2</v>
      </c>
    </row>
    <row r="176" spans="1:8" ht="18.75" thickBot="1">
      <c r="A176" s="28"/>
      <c r="B176" s="30" t="s">
        <v>10</v>
      </c>
      <c r="C176" s="29" t="s">
        <v>9</v>
      </c>
      <c r="D176" s="53" t="s">
        <v>174</v>
      </c>
      <c r="E176" s="21"/>
      <c r="F176" s="59">
        <v>0</v>
      </c>
      <c r="G176" s="50">
        <f t="shared" si="2"/>
        <v>0</v>
      </c>
      <c r="H176" s="52">
        <v>0</v>
      </c>
    </row>
    <row r="177" spans="1:8" ht="18.75" thickBot="1">
      <c r="A177" s="28"/>
      <c r="B177" s="30" t="s">
        <v>10</v>
      </c>
      <c r="C177" s="29" t="s">
        <v>9</v>
      </c>
      <c r="D177" s="53" t="s">
        <v>175</v>
      </c>
      <c r="E177" s="21"/>
      <c r="F177" s="59">
        <v>0</v>
      </c>
      <c r="G177" s="50">
        <f t="shared" si="2"/>
        <v>0</v>
      </c>
      <c r="H177" s="52">
        <v>0</v>
      </c>
    </row>
    <row r="178" spans="1:8" ht="18.75" thickBot="1">
      <c r="A178" s="28"/>
      <c r="B178" s="30" t="s">
        <v>10</v>
      </c>
      <c r="C178" s="29" t="s">
        <v>9</v>
      </c>
      <c r="D178" s="53" t="s">
        <v>176</v>
      </c>
      <c r="E178" s="21"/>
      <c r="F178" s="59">
        <v>42</v>
      </c>
      <c r="G178" s="50">
        <f t="shared" si="2"/>
        <v>7854</v>
      </c>
      <c r="H178" s="52">
        <v>187</v>
      </c>
    </row>
    <row r="179" spans="1:8" ht="18.75" thickBot="1">
      <c r="A179" s="28"/>
      <c r="B179" s="30" t="s">
        <v>10</v>
      </c>
      <c r="C179" s="29" t="s">
        <v>9</v>
      </c>
      <c r="D179" s="52" t="s">
        <v>177</v>
      </c>
      <c r="E179" s="21"/>
      <c r="F179" s="59">
        <v>185</v>
      </c>
      <c r="G179" s="50">
        <f t="shared" si="2"/>
        <v>185</v>
      </c>
      <c r="H179" s="52">
        <v>1</v>
      </c>
    </row>
    <row r="180" spans="1:8" ht="18.75" thickBot="1">
      <c r="A180" s="28"/>
      <c r="B180" s="30" t="s">
        <v>10</v>
      </c>
      <c r="C180" s="29" t="s">
        <v>9</v>
      </c>
      <c r="D180" s="53" t="s">
        <v>178</v>
      </c>
      <c r="E180" s="21"/>
      <c r="F180" s="59">
        <v>185</v>
      </c>
      <c r="G180" s="50">
        <f t="shared" si="2"/>
        <v>0</v>
      </c>
      <c r="H180" s="52">
        <v>0</v>
      </c>
    </row>
    <row r="181" spans="1:8" ht="18.75" thickBot="1">
      <c r="A181" s="28"/>
      <c r="B181" s="30" t="s">
        <v>10</v>
      </c>
      <c r="C181" s="29" t="s">
        <v>9</v>
      </c>
      <c r="D181" s="53" t="s">
        <v>179</v>
      </c>
      <c r="E181" s="21"/>
      <c r="F181" s="59">
        <v>0</v>
      </c>
      <c r="G181" s="50">
        <f t="shared" si="2"/>
        <v>0</v>
      </c>
      <c r="H181" s="52">
        <v>0</v>
      </c>
    </row>
    <row r="182" spans="1:8" ht="18.75" thickBot="1">
      <c r="A182" s="28"/>
      <c r="B182" s="30" t="s">
        <v>10</v>
      </c>
      <c r="C182" s="29" t="s">
        <v>9</v>
      </c>
      <c r="D182" s="52" t="s">
        <v>180</v>
      </c>
      <c r="E182" s="21"/>
      <c r="F182" s="59">
        <v>0</v>
      </c>
      <c r="G182" s="50">
        <f t="shared" si="2"/>
        <v>0</v>
      </c>
      <c r="H182" s="52">
        <v>0</v>
      </c>
    </row>
    <row r="183" spans="1:8" ht="18.75" thickBot="1">
      <c r="A183" s="28"/>
      <c r="B183" s="30" t="s">
        <v>10</v>
      </c>
      <c r="C183" s="29" t="s">
        <v>9</v>
      </c>
      <c r="D183" s="53" t="s">
        <v>181</v>
      </c>
      <c r="E183" s="21"/>
      <c r="F183" s="59">
        <v>0</v>
      </c>
      <c r="G183" s="50">
        <f t="shared" si="2"/>
        <v>0</v>
      </c>
      <c r="H183" s="52">
        <v>0</v>
      </c>
    </row>
    <row r="184" spans="1:8" ht="18.75" thickBot="1">
      <c r="A184" s="28"/>
      <c r="B184" s="30" t="s">
        <v>10</v>
      </c>
      <c r="C184" s="29" t="s">
        <v>9</v>
      </c>
      <c r="D184" s="52" t="s">
        <v>182</v>
      </c>
      <c r="E184" s="21"/>
      <c r="F184" s="59">
        <v>55</v>
      </c>
      <c r="G184" s="50">
        <f t="shared" si="2"/>
        <v>550</v>
      </c>
      <c r="H184" s="52">
        <v>10</v>
      </c>
    </row>
    <row r="185" spans="1:8" ht="18.75" thickBot="1">
      <c r="A185" s="28"/>
      <c r="B185" s="30" t="s">
        <v>10</v>
      </c>
      <c r="C185" s="29" t="s">
        <v>9</v>
      </c>
      <c r="D185" s="53" t="s">
        <v>183</v>
      </c>
      <c r="E185" s="21"/>
      <c r="F185" s="59">
        <v>175</v>
      </c>
      <c r="G185" s="50">
        <f t="shared" si="2"/>
        <v>0</v>
      </c>
      <c r="H185" s="52">
        <v>0</v>
      </c>
    </row>
    <row r="186" spans="1:8" ht="18.75" thickBot="1">
      <c r="A186" s="28"/>
      <c r="B186" s="30" t="s">
        <v>10</v>
      </c>
      <c r="C186" s="29" t="s">
        <v>9</v>
      </c>
      <c r="D186" s="52" t="s">
        <v>184</v>
      </c>
      <c r="E186" s="21"/>
      <c r="F186" s="59">
        <v>0</v>
      </c>
      <c r="G186" s="50">
        <f t="shared" si="2"/>
        <v>0</v>
      </c>
      <c r="H186" s="52">
        <v>0</v>
      </c>
    </row>
    <row r="187" spans="1:8" ht="18.75" thickBot="1">
      <c r="A187" s="28"/>
      <c r="B187" s="30" t="s">
        <v>10</v>
      </c>
      <c r="C187" s="29" t="s">
        <v>9</v>
      </c>
      <c r="D187" s="52" t="s">
        <v>185</v>
      </c>
      <c r="E187" s="21"/>
      <c r="F187" s="59">
        <v>100</v>
      </c>
      <c r="G187" s="50">
        <f t="shared" si="2"/>
        <v>200</v>
      </c>
      <c r="H187" s="52">
        <v>2</v>
      </c>
    </row>
    <row r="188" spans="1:8" ht="18.75" thickBot="1">
      <c r="A188" s="28"/>
      <c r="B188" s="30" t="s">
        <v>10</v>
      </c>
      <c r="C188" s="29" t="s">
        <v>9</v>
      </c>
      <c r="D188" s="53" t="s">
        <v>186</v>
      </c>
      <c r="E188" s="21"/>
      <c r="F188" s="59">
        <v>40</v>
      </c>
      <c r="G188" s="50">
        <f t="shared" si="2"/>
        <v>40</v>
      </c>
      <c r="H188" s="52">
        <v>1</v>
      </c>
    </row>
    <row r="189" spans="1:8" ht="18.75" thickBot="1">
      <c r="A189" s="28"/>
      <c r="B189" s="30" t="s">
        <v>10</v>
      </c>
      <c r="C189" s="29" t="s">
        <v>9</v>
      </c>
      <c r="D189" s="53" t="s">
        <v>187</v>
      </c>
      <c r="E189" s="21"/>
      <c r="F189" s="59">
        <v>40</v>
      </c>
      <c r="G189" s="50">
        <f t="shared" si="2"/>
        <v>0</v>
      </c>
      <c r="H189" s="52">
        <v>0</v>
      </c>
    </row>
    <row r="190" spans="1:8" ht="18.75" thickBot="1">
      <c r="A190" s="28"/>
      <c r="B190" s="30" t="s">
        <v>10</v>
      </c>
      <c r="C190" s="29" t="s">
        <v>9</v>
      </c>
      <c r="D190" s="53" t="s">
        <v>188</v>
      </c>
      <c r="E190" s="21"/>
      <c r="F190" s="59">
        <v>40</v>
      </c>
      <c r="G190" s="50">
        <f t="shared" si="2"/>
        <v>0</v>
      </c>
      <c r="H190" s="52">
        <v>0</v>
      </c>
    </row>
    <row r="191" spans="1:8" ht="18.75" thickBot="1">
      <c r="A191" s="28"/>
      <c r="B191" s="30" t="s">
        <v>10</v>
      </c>
      <c r="C191" s="29" t="s">
        <v>9</v>
      </c>
      <c r="D191" s="52" t="s">
        <v>189</v>
      </c>
      <c r="E191" s="21"/>
      <c r="F191" s="59">
        <v>5.5</v>
      </c>
      <c r="G191" s="50">
        <f t="shared" si="2"/>
        <v>0</v>
      </c>
      <c r="H191" s="52">
        <v>0</v>
      </c>
    </row>
    <row r="192" spans="1:8" ht="18.75" thickBot="1">
      <c r="A192" s="28"/>
      <c r="B192" s="30" t="s">
        <v>10</v>
      </c>
      <c r="C192" s="29" t="s">
        <v>9</v>
      </c>
      <c r="D192" s="52" t="s">
        <v>190</v>
      </c>
      <c r="E192" s="21"/>
      <c r="F192" s="59">
        <v>500</v>
      </c>
      <c r="G192" s="50">
        <f t="shared" si="2"/>
        <v>500</v>
      </c>
      <c r="H192" s="52">
        <v>1</v>
      </c>
    </row>
    <row r="193" spans="1:8" ht="18.75" thickBot="1">
      <c r="A193" s="28"/>
      <c r="B193" s="30" t="s">
        <v>10</v>
      </c>
      <c r="C193" s="29" t="s">
        <v>9</v>
      </c>
      <c r="D193" s="52" t="s">
        <v>191</v>
      </c>
      <c r="E193" s="21"/>
      <c r="F193" s="59">
        <v>0</v>
      </c>
      <c r="G193" s="50">
        <f t="shared" si="2"/>
        <v>0</v>
      </c>
      <c r="H193" s="52">
        <v>6</v>
      </c>
    </row>
    <row r="194" spans="1:8" ht="18.75" thickBot="1">
      <c r="A194" s="28"/>
      <c r="B194" s="30" t="s">
        <v>10</v>
      </c>
      <c r="C194" s="29" t="s">
        <v>9</v>
      </c>
      <c r="D194" s="53" t="s">
        <v>192</v>
      </c>
      <c r="E194" s="21"/>
      <c r="F194" s="59">
        <v>0</v>
      </c>
      <c r="G194" s="50">
        <f t="shared" si="2"/>
        <v>0</v>
      </c>
      <c r="H194" s="52">
        <v>5</v>
      </c>
    </row>
    <row r="195" spans="1:8" ht="18.75" thickBot="1">
      <c r="A195" s="28"/>
      <c r="B195" s="30" t="s">
        <v>10</v>
      </c>
      <c r="C195" s="29" t="s">
        <v>9</v>
      </c>
      <c r="D195" s="53" t="s">
        <v>193</v>
      </c>
      <c r="E195" s="21"/>
      <c r="F195" s="59">
        <v>0</v>
      </c>
      <c r="G195" s="50">
        <f t="shared" si="2"/>
        <v>0</v>
      </c>
      <c r="H195" s="52">
        <v>3</v>
      </c>
    </row>
    <row r="196" spans="1:8" ht="18.75" thickBot="1">
      <c r="A196" s="28"/>
      <c r="B196" s="30" t="s">
        <v>10</v>
      </c>
      <c r="C196" s="29" t="s">
        <v>9</v>
      </c>
      <c r="D196" s="52" t="s">
        <v>194</v>
      </c>
      <c r="E196" s="21"/>
      <c r="F196" s="59">
        <v>0</v>
      </c>
      <c r="G196" s="50">
        <f t="shared" si="2"/>
        <v>0</v>
      </c>
      <c r="H196" s="52">
        <v>0</v>
      </c>
    </row>
    <row r="197" spans="1:8" ht="18.75" thickBot="1">
      <c r="A197" s="28"/>
      <c r="B197" s="30" t="s">
        <v>10</v>
      </c>
      <c r="C197" s="29" t="s">
        <v>9</v>
      </c>
      <c r="D197" s="52" t="s">
        <v>195</v>
      </c>
      <c r="E197" s="21"/>
      <c r="F197" s="59">
        <v>50</v>
      </c>
      <c r="G197" s="50">
        <f t="shared" si="2"/>
        <v>50</v>
      </c>
      <c r="H197" s="52">
        <v>1</v>
      </c>
    </row>
    <row r="198" spans="1:8" ht="18.75" thickBot="1">
      <c r="A198" s="28"/>
      <c r="B198" s="30" t="s">
        <v>10</v>
      </c>
      <c r="C198" s="29" t="s">
        <v>9</v>
      </c>
      <c r="D198" s="52" t="s">
        <v>196</v>
      </c>
      <c r="E198" s="21"/>
      <c r="F198" s="59">
        <v>0</v>
      </c>
      <c r="G198" s="50">
        <f t="shared" si="2"/>
        <v>0</v>
      </c>
      <c r="H198" s="52">
        <v>1</v>
      </c>
    </row>
    <row r="199" spans="1:8" ht="18.75" thickBot="1">
      <c r="A199" s="28"/>
      <c r="B199" s="30" t="s">
        <v>10</v>
      </c>
      <c r="C199" s="29" t="s">
        <v>9</v>
      </c>
      <c r="D199" s="53" t="s">
        <v>197</v>
      </c>
      <c r="E199" s="21"/>
      <c r="F199" s="59">
        <v>0</v>
      </c>
      <c r="G199" s="50">
        <f t="shared" si="2"/>
        <v>0</v>
      </c>
      <c r="H199" s="52">
        <v>0</v>
      </c>
    </row>
    <row r="200" spans="1:8" ht="18.75" thickBot="1">
      <c r="A200" s="28"/>
      <c r="B200" s="30" t="s">
        <v>10</v>
      </c>
      <c r="C200" s="29" t="s">
        <v>9</v>
      </c>
      <c r="D200" s="52" t="s">
        <v>198</v>
      </c>
      <c r="E200" s="21"/>
      <c r="F200" s="59">
        <v>510</v>
      </c>
      <c r="G200" s="50">
        <f t="shared" si="2"/>
        <v>3570</v>
      </c>
      <c r="H200" s="52">
        <v>7</v>
      </c>
    </row>
    <row r="201" spans="1:8" ht="18.75" thickBot="1">
      <c r="A201" s="28"/>
      <c r="B201" s="30" t="s">
        <v>10</v>
      </c>
      <c r="C201" s="29" t="s">
        <v>9</v>
      </c>
      <c r="D201" s="52" t="s">
        <v>199</v>
      </c>
      <c r="E201" s="21"/>
      <c r="F201" s="59">
        <v>325</v>
      </c>
      <c r="G201" s="50">
        <f t="shared" si="2"/>
        <v>325</v>
      </c>
      <c r="H201" s="52">
        <v>1</v>
      </c>
    </row>
    <row r="202" spans="1:8" ht="18.75" thickBot="1">
      <c r="A202" s="28"/>
      <c r="B202" s="30" t="s">
        <v>10</v>
      </c>
      <c r="C202" s="29" t="s">
        <v>9</v>
      </c>
      <c r="D202" s="52" t="s">
        <v>200</v>
      </c>
      <c r="E202" s="21"/>
      <c r="F202" s="59">
        <v>0</v>
      </c>
      <c r="G202" s="50">
        <f t="shared" si="2"/>
        <v>0</v>
      </c>
      <c r="H202" s="52">
        <v>1</v>
      </c>
    </row>
    <row r="203" spans="1:8" ht="18.75" thickBot="1">
      <c r="A203" s="28"/>
      <c r="B203" s="30" t="s">
        <v>10</v>
      </c>
      <c r="C203" s="29" t="s">
        <v>9</v>
      </c>
      <c r="D203" s="53" t="s">
        <v>201</v>
      </c>
      <c r="E203" s="21"/>
      <c r="F203" s="59">
        <v>0</v>
      </c>
      <c r="G203" s="50">
        <f t="shared" si="2"/>
        <v>0</v>
      </c>
      <c r="H203" s="52">
        <v>0</v>
      </c>
    </row>
    <row r="204" spans="1:8" ht="18.75" thickBot="1">
      <c r="A204" s="28"/>
      <c r="B204" s="30" t="s">
        <v>10</v>
      </c>
      <c r="C204" s="29" t="s">
        <v>9</v>
      </c>
      <c r="D204" s="53" t="s">
        <v>202</v>
      </c>
      <c r="E204" s="21"/>
      <c r="F204" s="59">
        <v>0</v>
      </c>
      <c r="G204" s="50">
        <f t="shared" si="2"/>
        <v>0</v>
      </c>
      <c r="H204" s="52">
        <v>0</v>
      </c>
    </row>
    <row r="205" spans="1:8" ht="18.75" thickBot="1">
      <c r="A205" s="32"/>
      <c r="B205" s="30" t="s">
        <v>10</v>
      </c>
      <c r="C205" s="29" t="s">
        <v>9</v>
      </c>
      <c r="D205" s="52" t="s">
        <v>203</v>
      </c>
      <c r="E205" s="21"/>
      <c r="F205" s="59">
        <v>0</v>
      </c>
      <c r="G205" s="50">
        <f t="shared" si="2"/>
        <v>0</v>
      </c>
      <c r="H205" s="52">
        <v>0</v>
      </c>
    </row>
    <row r="206" spans="1:8" ht="18.75" thickBot="1">
      <c r="A206" s="32"/>
      <c r="B206" s="30" t="s">
        <v>10</v>
      </c>
      <c r="C206" s="29" t="s">
        <v>9</v>
      </c>
      <c r="D206" s="52" t="s">
        <v>204</v>
      </c>
      <c r="E206" s="21"/>
      <c r="F206" s="59">
        <v>0</v>
      </c>
      <c r="G206" s="50">
        <f t="shared" si="2"/>
        <v>0</v>
      </c>
      <c r="H206" s="52">
        <v>0</v>
      </c>
    </row>
    <row r="207" spans="1:8" ht="18.75" thickBot="1">
      <c r="A207" s="32"/>
      <c r="B207" s="30" t="s">
        <v>10</v>
      </c>
      <c r="C207" s="29" t="s">
        <v>9</v>
      </c>
      <c r="D207" s="52" t="s">
        <v>205</v>
      </c>
      <c r="E207" s="21"/>
      <c r="F207" s="59">
        <v>0</v>
      </c>
      <c r="G207" s="50">
        <f t="shared" si="2"/>
        <v>0</v>
      </c>
      <c r="H207" s="52">
        <v>0</v>
      </c>
    </row>
    <row r="208" spans="1:8" ht="18.75" thickBot="1">
      <c r="A208" s="44"/>
      <c r="B208" s="30" t="s">
        <v>10</v>
      </c>
      <c r="C208" s="29" t="s">
        <v>9</v>
      </c>
      <c r="D208" s="56" t="s">
        <v>206</v>
      </c>
      <c r="E208" s="45"/>
      <c r="F208" s="59">
        <v>420</v>
      </c>
      <c r="G208" s="50">
        <f aca="true" t="shared" si="3" ref="G208:G235">F208*H208</f>
        <v>0</v>
      </c>
      <c r="H208" s="52">
        <v>0</v>
      </c>
    </row>
    <row r="209" spans="1:8" ht="18.75" thickBot="1">
      <c r="A209" s="46"/>
      <c r="B209" s="30" t="s">
        <v>10</v>
      </c>
      <c r="C209" s="29" t="s">
        <v>9</v>
      </c>
      <c r="D209" s="53" t="s">
        <v>207</v>
      </c>
      <c r="E209" s="57"/>
      <c r="F209" s="59">
        <v>0</v>
      </c>
      <c r="G209" s="50">
        <f t="shared" si="3"/>
        <v>0</v>
      </c>
      <c r="H209" s="52">
        <v>13</v>
      </c>
    </row>
    <row r="210" spans="1:8" ht="18.75" thickBot="1">
      <c r="A210" s="46"/>
      <c r="B210" s="30" t="s">
        <v>10</v>
      </c>
      <c r="C210" s="29" t="s">
        <v>9</v>
      </c>
      <c r="D210" s="52" t="s">
        <v>208</v>
      </c>
      <c r="E210" s="57"/>
      <c r="F210" s="59">
        <v>0</v>
      </c>
      <c r="G210" s="50">
        <f t="shared" si="3"/>
        <v>0</v>
      </c>
      <c r="H210" s="52">
        <v>0</v>
      </c>
    </row>
    <row r="211" spans="1:8" ht="18.75" thickBot="1">
      <c r="A211" s="46"/>
      <c r="B211" s="30" t="s">
        <v>10</v>
      </c>
      <c r="C211" s="29" t="s">
        <v>9</v>
      </c>
      <c r="D211" s="52" t="s">
        <v>209</v>
      </c>
      <c r="E211" s="57"/>
      <c r="F211" s="59">
        <v>350</v>
      </c>
      <c r="G211" s="50">
        <f t="shared" si="3"/>
        <v>700</v>
      </c>
      <c r="H211" s="52">
        <v>2</v>
      </c>
    </row>
    <row r="212" spans="1:8" ht="18.75" thickBot="1">
      <c r="A212" s="46"/>
      <c r="B212" s="30" t="s">
        <v>10</v>
      </c>
      <c r="C212" s="29" t="s">
        <v>9</v>
      </c>
      <c r="D212" s="53" t="s">
        <v>210</v>
      </c>
      <c r="E212" s="57"/>
      <c r="F212" s="59">
        <v>62</v>
      </c>
      <c r="G212" s="50">
        <f t="shared" si="3"/>
        <v>62</v>
      </c>
      <c r="H212" s="52">
        <v>1</v>
      </c>
    </row>
    <row r="213" spans="1:8" ht="18.75" thickBot="1">
      <c r="A213" s="46"/>
      <c r="B213" s="30" t="s">
        <v>10</v>
      </c>
      <c r="C213" s="29" t="s">
        <v>9</v>
      </c>
      <c r="D213" s="53" t="s">
        <v>211</v>
      </c>
      <c r="E213" s="57"/>
      <c r="F213" s="59">
        <v>750</v>
      </c>
      <c r="G213" s="50">
        <f t="shared" si="3"/>
        <v>1500</v>
      </c>
      <c r="H213" s="52">
        <v>2</v>
      </c>
    </row>
    <row r="214" spans="1:8" ht="18.75" thickBot="1">
      <c r="A214" s="46"/>
      <c r="B214" s="30" t="s">
        <v>10</v>
      </c>
      <c r="C214" s="29" t="s">
        <v>9</v>
      </c>
      <c r="D214" s="53" t="s">
        <v>212</v>
      </c>
      <c r="E214" s="57"/>
      <c r="F214" s="59">
        <v>750</v>
      </c>
      <c r="G214" s="50">
        <f t="shared" si="3"/>
        <v>0</v>
      </c>
      <c r="H214" s="52">
        <v>0</v>
      </c>
    </row>
    <row r="215" spans="1:8" ht="18.75" thickBot="1">
      <c r="A215" s="46"/>
      <c r="B215" s="30" t="s">
        <v>10</v>
      </c>
      <c r="C215" s="29" t="s">
        <v>9</v>
      </c>
      <c r="D215" s="53" t="s">
        <v>213</v>
      </c>
      <c r="E215" s="57"/>
      <c r="F215" s="59">
        <v>750</v>
      </c>
      <c r="G215" s="50">
        <f t="shared" si="3"/>
        <v>1500</v>
      </c>
      <c r="H215" s="52">
        <v>2</v>
      </c>
    </row>
    <row r="216" spans="1:8" ht="18.75" thickBot="1">
      <c r="A216" s="46"/>
      <c r="B216" s="30" t="s">
        <v>10</v>
      </c>
      <c r="C216" s="29" t="s">
        <v>9</v>
      </c>
      <c r="D216" s="52" t="s">
        <v>214</v>
      </c>
      <c r="E216" s="57"/>
      <c r="F216" s="59">
        <v>186</v>
      </c>
      <c r="G216" s="50">
        <f t="shared" si="3"/>
        <v>0</v>
      </c>
      <c r="H216" s="52">
        <v>0</v>
      </c>
    </row>
    <row r="217" spans="1:8" ht="18.75" thickBot="1">
      <c r="A217" s="46"/>
      <c r="B217" s="30" t="s">
        <v>10</v>
      </c>
      <c r="C217" s="29" t="s">
        <v>9</v>
      </c>
      <c r="D217" s="52" t="s">
        <v>215</v>
      </c>
      <c r="E217" s="57"/>
      <c r="F217" s="59">
        <v>0</v>
      </c>
      <c r="G217" s="50">
        <f t="shared" si="3"/>
        <v>0</v>
      </c>
      <c r="H217" s="52">
        <v>0</v>
      </c>
    </row>
    <row r="218" spans="1:8" ht="18.75" thickBot="1">
      <c r="A218" s="46"/>
      <c r="B218" s="30" t="s">
        <v>10</v>
      </c>
      <c r="C218" s="29" t="s">
        <v>9</v>
      </c>
      <c r="D218" s="52" t="s">
        <v>216</v>
      </c>
      <c r="E218" s="57"/>
      <c r="F218" s="59">
        <v>3386</v>
      </c>
      <c r="G218" s="50">
        <f t="shared" si="3"/>
        <v>33860</v>
      </c>
      <c r="H218" s="52">
        <v>10</v>
      </c>
    </row>
    <row r="219" spans="1:8" ht="18.75" thickBot="1">
      <c r="A219" s="46"/>
      <c r="B219" s="30" t="s">
        <v>10</v>
      </c>
      <c r="C219" s="29" t="s">
        <v>9</v>
      </c>
      <c r="D219" s="53" t="s">
        <v>217</v>
      </c>
      <c r="E219" s="57"/>
      <c r="F219" s="59">
        <v>0</v>
      </c>
      <c r="G219" s="50">
        <f t="shared" si="3"/>
        <v>0</v>
      </c>
      <c r="H219" s="52">
        <v>0</v>
      </c>
    </row>
    <row r="220" spans="1:8" ht="18.75" thickBot="1">
      <c r="A220" s="46"/>
      <c r="B220" s="30" t="s">
        <v>10</v>
      </c>
      <c r="C220" s="29" t="s">
        <v>9</v>
      </c>
      <c r="D220" s="53" t="s">
        <v>218</v>
      </c>
      <c r="E220" s="57"/>
      <c r="F220" s="59">
        <v>0</v>
      </c>
      <c r="G220" s="50">
        <f t="shared" si="3"/>
        <v>0</v>
      </c>
      <c r="H220" s="52">
        <v>0</v>
      </c>
    </row>
    <row r="221" spans="1:8" ht="18.75" thickBot="1">
      <c r="A221" s="46"/>
      <c r="B221" s="30" t="s">
        <v>10</v>
      </c>
      <c r="C221" s="29" t="s">
        <v>9</v>
      </c>
      <c r="D221" s="53" t="s">
        <v>219</v>
      </c>
      <c r="E221" s="57"/>
      <c r="F221" s="59">
        <v>10.83</v>
      </c>
      <c r="G221" s="50">
        <f t="shared" si="3"/>
        <v>0</v>
      </c>
      <c r="H221" s="52">
        <v>0</v>
      </c>
    </row>
    <row r="222" spans="1:8" ht="18.75" thickBot="1">
      <c r="A222" s="46"/>
      <c r="B222" s="30" t="s">
        <v>10</v>
      </c>
      <c r="C222" s="29" t="s">
        <v>9</v>
      </c>
      <c r="D222" s="53" t="s">
        <v>220</v>
      </c>
      <c r="E222" s="57"/>
      <c r="F222" s="59">
        <v>10.83</v>
      </c>
      <c r="G222" s="50">
        <f t="shared" si="3"/>
        <v>1083</v>
      </c>
      <c r="H222" s="52">
        <v>100</v>
      </c>
    </row>
    <row r="223" spans="1:8" ht="18.75" thickBot="1">
      <c r="A223" s="46"/>
      <c r="B223" s="30" t="s">
        <v>10</v>
      </c>
      <c r="C223" s="29" t="s">
        <v>9</v>
      </c>
      <c r="D223" s="53" t="s">
        <v>221</v>
      </c>
      <c r="E223" s="57"/>
      <c r="F223" s="59">
        <v>10.83</v>
      </c>
      <c r="G223" s="50">
        <f t="shared" si="3"/>
        <v>0</v>
      </c>
      <c r="H223" s="52">
        <v>0</v>
      </c>
    </row>
    <row r="224" spans="1:8" ht="18.75" thickBot="1">
      <c r="A224" s="46"/>
      <c r="B224" s="30" t="s">
        <v>10</v>
      </c>
      <c r="C224" s="29" t="s">
        <v>9</v>
      </c>
      <c r="D224" s="53" t="s">
        <v>222</v>
      </c>
      <c r="E224" s="57"/>
      <c r="F224" s="59">
        <v>10.83</v>
      </c>
      <c r="G224" s="50">
        <f t="shared" si="3"/>
        <v>0</v>
      </c>
      <c r="H224" s="52">
        <v>0</v>
      </c>
    </row>
    <row r="225" spans="1:8" ht="18.75" thickBot="1">
      <c r="A225" s="46"/>
      <c r="B225" s="30" t="s">
        <v>10</v>
      </c>
      <c r="C225" s="29" t="s">
        <v>9</v>
      </c>
      <c r="D225" s="53" t="s">
        <v>223</v>
      </c>
      <c r="E225" s="57"/>
      <c r="F225" s="59">
        <v>28.67</v>
      </c>
      <c r="G225" s="50">
        <f t="shared" si="3"/>
        <v>0</v>
      </c>
      <c r="H225" s="52">
        <v>0</v>
      </c>
    </row>
    <row r="226" spans="1:8" ht="18.75" thickBot="1">
      <c r="A226" s="46"/>
      <c r="B226" s="30" t="s">
        <v>10</v>
      </c>
      <c r="C226" s="29" t="s">
        <v>9</v>
      </c>
      <c r="D226" s="53" t="s">
        <v>224</v>
      </c>
      <c r="E226" s="57"/>
      <c r="F226" s="59">
        <v>10.83</v>
      </c>
      <c r="G226" s="50">
        <f t="shared" si="3"/>
        <v>5415</v>
      </c>
      <c r="H226" s="52">
        <v>500</v>
      </c>
    </row>
    <row r="227" spans="1:8" ht="18.75" thickBot="1">
      <c r="A227" s="46"/>
      <c r="B227" s="30" t="s">
        <v>10</v>
      </c>
      <c r="C227" s="29" t="s">
        <v>9</v>
      </c>
      <c r="D227" s="52" t="s">
        <v>225</v>
      </c>
      <c r="E227" s="57"/>
      <c r="F227" s="59">
        <v>55</v>
      </c>
      <c r="G227" s="50">
        <f t="shared" si="3"/>
        <v>0</v>
      </c>
      <c r="H227" s="52">
        <v>0</v>
      </c>
    </row>
    <row r="228" spans="1:8" ht="18.75" thickBot="1">
      <c r="A228" s="46"/>
      <c r="B228" s="30" t="s">
        <v>10</v>
      </c>
      <c r="C228" s="29" t="s">
        <v>9</v>
      </c>
      <c r="D228" s="52" t="s">
        <v>226</v>
      </c>
      <c r="E228" s="57"/>
      <c r="F228" s="59">
        <v>65</v>
      </c>
      <c r="G228" s="50">
        <f t="shared" si="3"/>
        <v>0</v>
      </c>
      <c r="H228" s="52">
        <v>0</v>
      </c>
    </row>
    <row r="229" spans="1:8" ht="18.75" thickBot="1">
      <c r="A229" s="46"/>
      <c r="B229" s="30" t="s">
        <v>10</v>
      </c>
      <c r="C229" s="29" t="s">
        <v>9</v>
      </c>
      <c r="D229" s="52" t="s">
        <v>227</v>
      </c>
      <c r="E229" s="57"/>
      <c r="F229" s="59">
        <v>34.8</v>
      </c>
      <c r="G229" s="50">
        <f t="shared" si="3"/>
        <v>0</v>
      </c>
      <c r="H229" s="52">
        <v>0</v>
      </c>
    </row>
    <row r="230" spans="1:8" ht="18.75" thickBot="1">
      <c r="A230" s="46"/>
      <c r="B230" s="30" t="s">
        <v>10</v>
      </c>
      <c r="C230" s="29" t="s">
        <v>9</v>
      </c>
      <c r="D230" s="52" t="s">
        <v>228</v>
      </c>
      <c r="E230" s="57"/>
      <c r="F230" s="59">
        <v>0</v>
      </c>
      <c r="G230" s="50">
        <f t="shared" si="3"/>
        <v>0</v>
      </c>
      <c r="H230" s="52">
        <v>0</v>
      </c>
    </row>
    <row r="231" spans="1:8" ht="18.75" thickBot="1">
      <c r="A231" s="46"/>
      <c r="B231" s="30" t="s">
        <v>10</v>
      </c>
      <c r="C231" s="29" t="s">
        <v>9</v>
      </c>
      <c r="D231" s="52" t="s">
        <v>229</v>
      </c>
      <c r="E231" s="57"/>
      <c r="F231" s="59">
        <v>83</v>
      </c>
      <c r="G231" s="50">
        <f t="shared" si="3"/>
        <v>166</v>
      </c>
      <c r="H231" s="52">
        <v>2</v>
      </c>
    </row>
    <row r="232" spans="1:8" ht="18.75" thickBot="1">
      <c r="A232" s="46"/>
      <c r="B232" s="30" t="s">
        <v>10</v>
      </c>
      <c r="C232" s="29" t="s">
        <v>9</v>
      </c>
      <c r="D232" s="52" t="s">
        <v>230</v>
      </c>
      <c r="E232" s="57"/>
      <c r="F232" s="59">
        <v>800</v>
      </c>
      <c r="G232" s="50">
        <f t="shared" si="3"/>
        <v>3200</v>
      </c>
      <c r="H232" s="52">
        <v>4</v>
      </c>
    </row>
    <row r="233" spans="1:8" ht="18.75" thickBot="1">
      <c r="A233" s="46"/>
      <c r="B233" s="30" t="s">
        <v>10</v>
      </c>
      <c r="C233" s="29" t="s">
        <v>9</v>
      </c>
      <c r="D233" s="58" t="s">
        <v>231</v>
      </c>
      <c r="E233" s="57"/>
      <c r="F233" s="60">
        <v>0</v>
      </c>
      <c r="G233" s="50">
        <f t="shared" si="3"/>
        <v>0</v>
      </c>
      <c r="H233" s="52">
        <v>2</v>
      </c>
    </row>
    <row r="234" spans="1:8" ht="18.75" thickBot="1">
      <c r="A234" s="46"/>
      <c r="B234" s="30" t="s">
        <v>10</v>
      </c>
      <c r="C234" s="29" t="s">
        <v>9</v>
      </c>
      <c r="D234" s="58" t="s">
        <v>232</v>
      </c>
      <c r="E234" s="57"/>
      <c r="F234" s="61">
        <v>0</v>
      </c>
      <c r="G234" s="50">
        <f t="shared" si="3"/>
        <v>0</v>
      </c>
      <c r="H234" s="52">
        <v>2</v>
      </c>
    </row>
    <row r="235" spans="1:8" ht="18">
      <c r="A235" s="46"/>
      <c r="B235" s="30" t="s">
        <v>10</v>
      </c>
      <c r="C235" s="29" t="s">
        <v>9</v>
      </c>
      <c r="D235" s="58" t="s">
        <v>233</v>
      </c>
      <c r="E235" s="57"/>
      <c r="F235" s="61">
        <v>0</v>
      </c>
      <c r="G235" s="50">
        <f t="shared" si="3"/>
        <v>0</v>
      </c>
      <c r="H235" s="52">
        <v>1</v>
      </c>
    </row>
    <row r="236" spans="1:8" ht="15">
      <c r="A236" s="46"/>
      <c r="B236" s="46"/>
      <c r="C236" s="46"/>
      <c r="D236" s="46"/>
      <c r="E236" s="46"/>
      <c r="F236" s="47"/>
      <c r="G236" s="46"/>
      <c r="H236" s="49"/>
    </row>
    <row r="237" spans="1:8" ht="15">
      <c r="A237" s="46"/>
      <c r="B237" s="46"/>
      <c r="C237" s="46"/>
      <c r="D237" s="46"/>
      <c r="E237" s="46"/>
      <c r="F237" s="47"/>
      <c r="G237" s="46"/>
      <c r="H237" s="48"/>
    </row>
    <row r="238" spans="1:8" ht="12.75">
      <c r="A238" s="46"/>
      <c r="B238" s="46"/>
      <c r="C238" s="46"/>
      <c r="D238" s="46"/>
      <c r="E238" s="46"/>
      <c r="F238" s="46"/>
      <c r="G238" s="46"/>
      <c r="H238" s="46"/>
    </row>
    <row r="286" ht="12.75">
      <c r="I286" s="19"/>
    </row>
  </sheetData>
  <sheetProtection/>
  <mergeCells count="6">
    <mergeCell ref="A6:H6"/>
    <mergeCell ref="B12:B14"/>
    <mergeCell ref="A12:A14"/>
    <mergeCell ref="A7:H7"/>
    <mergeCell ref="A9:H9"/>
    <mergeCell ref="A11:H1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2013-05-13T13:41:26Z</cp:lastPrinted>
  <dcterms:created xsi:type="dcterms:W3CDTF">2006-07-11T17:39:34Z</dcterms:created>
  <dcterms:modified xsi:type="dcterms:W3CDTF">2013-07-18T20:36:42Z</dcterms:modified>
  <cp:category/>
  <cp:version/>
  <cp:contentType/>
  <cp:contentStatus/>
</cp:coreProperties>
</file>