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 Ejecución 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<sst xmlns="http://schemas.openxmlformats.org/spreadsheetml/2006/main" count="105" uniqueCount="105">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</sst>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center" wrapText="1"/>
    </xf>
    <xf numFmtId="165" fontId="35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165" fontId="35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35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6" fillId="0" borderId="0" xfId="0" applyFont="1" applyAlignment="1">
      <alignment/>
    </xf>
    <xf numFmtId="0" fontId="35" fillId="33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 wrapText="1"/>
    </xf>
    <xf numFmtId="165" fontId="35" fillId="34" borderId="11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horizontal="center" vertical="center" wrapText="1"/>
    </xf>
    <xf numFmtId="165" fontId="35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35" fillId="0" borderId="10" xfId="46" applyFont="1" applyBorder="1" applyAlignment="1">
      <alignment horizontal="left" vertical="center" wrapText="1"/>
    </xf>
    <xf numFmtId="164" fontId="35" fillId="0" borderId="0" xfId="46" applyFont="1" applyAlignment="1">
      <alignment vertical="center" wrapText="1"/>
    </xf>
    <xf numFmtId="164" fontId="0" fillId="0" borderId="0" xfId="46" applyFont="1" applyAlignment="1">
      <alignment/>
    </xf>
    <xf numFmtId="9" fontId="0" fillId="0" borderId="0" xfId="52" applyFont="1" applyAlignment="1">
      <alignment/>
    </xf>
    <xf numFmtId="164" fontId="0" fillId="0" borderId="0" xfId="0" applyNumberFormat="1" applyAlignment="1">
      <alignment/>
    </xf>
    <xf numFmtId="164" fontId="0" fillId="0" borderId="0" xfId="46" applyFont="1" applyAlignment="1">
      <alignment vertical="center" wrapText="1"/>
    </xf>
    <xf numFmtId="4" fontId="0" fillId="0" borderId="0" xfId="0" applyNumberForma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1696700" y="209550"/>
          <a:ext cx="9048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11</xdr:col>
      <xdr:colOff>561975</xdr:colOff>
      <xdr:row>0</xdr:row>
      <xdr:rowOff>152400</xdr:rowOff>
    </xdr:from>
    <xdr:to>
      <xdr:col>13</xdr:col>
      <xdr:colOff>657225</xdr:colOff>
      <xdr:row>4</xdr:row>
      <xdr:rowOff>152400</xdr:rowOff>
    </xdr:to>
    <xdr:pic>
      <xdr:nvPicPr>
        <xdr:cNvPr id="3" name="Picture 3" descr="logo ac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52400"/>
          <a:ext cx="1657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1876425</xdr:colOff>
      <xdr:row>97</xdr:row>
      <xdr:rowOff>19050</xdr:rowOff>
    </xdr:to>
    <xdr:pic>
      <xdr:nvPicPr>
        <xdr:cNvPr id="4" name="Picture 4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0" y="28222575"/>
          <a:ext cx="1876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94</xdr:row>
      <xdr:rowOff>9525</xdr:rowOff>
    </xdr:from>
    <xdr:to>
      <xdr:col>0</xdr:col>
      <xdr:colOff>1838325</xdr:colOff>
      <xdr:row>102</xdr:row>
      <xdr:rowOff>171450</xdr:rowOff>
    </xdr:to>
    <xdr:pic>
      <xdr:nvPicPr>
        <xdr:cNvPr id="5" name="Picture 6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295275" y="28613100"/>
          <a:ext cx="1543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showGridLines="0" tabSelected="1" zoomScalePageLayoutView="0" workbookViewId="0" topLeftCell="A1">
      <selection activeCell="F15" sqref="F15"/>
    </sheetView>
  </sheetViews>
  <sheetFormatPr defaultColWidth="9.140625" defaultRowHeight="15"/>
  <cols>
    <col min="1" max="1" width="40.00390625" style="0" customWidth="1"/>
    <col min="2" max="2" width="13.8515625" style="0" bestFit="1" customWidth="1"/>
    <col min="3" max="3" width="11.140625" style="0" bestFit="1" customWidth="1"/>
    <col min="4" max="7" width="11.57421875" style="0" bestFit="1" customWidth="1"/>
    <col min="8" max="8" width="13.28125" style="0" bestFit="1" customWidth="1"/>
    <col min="9" max="10" width="11.57421875" style="0" bestFit="1" customWidth="1"/>
    <col min="11" max="11" width="12.421875" style="0" bestFit="1" customWidth="1"/>
    <col min="12" max="12" width="11.57421875" style="0" bestFit="1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91</v>
      </c>
    </row>
    <row r="2" spans="1:16" ht="18.75">
      <c r="A2" s="24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93</v>
      </c>
    </row>
    <row r="3" spans="1:16" ht="18.75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94</v>
      </c>
    </row>
    <row r="4" spans="1:16" ht="15.75">
      <c r="A4" s="25" t="s">
        <v>100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P4" s="16" t="s">
        <v>92</v>
      </c>
    </row>
    <row r="5" spans="1:16" ht="1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 s="16" t="s">
        <v>95</v>
      </c>
    </row>
    <row r="6" ht="15">
      <c r="P6" s="16" t="s">
        <v>96</v>
      </c>
    </row>
    <row r="7" spans="1:27" ht="15.75">
      <c r="A7" s="13" t="s">
        <v>0</v>
      </c>
      <c r="B7" s="14" t="s">
        <v>101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Z7" s="21">
        <f>SUM(R8:Z8)</f>
        <v>11.029108875781253</v>
      </c>
      <c r="AA7" s="21">
        <f>+Z7+AA8</f>
        <v>13.989108875781252</v>
      </c>
    </row>
    <row r="8" spans="1:27" ht="1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 aca="true" t="shared" si="0" ref="T8:Y8">+S8*1.05</f>
        <v>1.1025</v>
      </c>
      <c r="U8" s="19">
        <f t="shared" si="0"/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18" ht="30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0"/>
    </row>
    <row r="10" spans="1:14" ht="15">
      <c r="A10" s="8" t="s">
        <v>3</v>
      </c>
      <c r="B10" s="19"/>
      <c r="C10" s="22"/>
      <c r="D10" s="19"/>
      <c r="E10" s="19"/>
      <c r="F10" s="19"/>
      <c r="G10" s="19"/>
      <c r="H10" s="19">
        <v>2720300</v>
      </c>
      <c r="I10" s="19"/>
      <c r="J10" s="19"/>
      <c r="K10" s="19"/>
      <c r="L10" s="19"/>
      <c r="M10" s="19"/>
      <c r="N10" s="19"/>
    </row>
    <row r="11" spans="1:8" ht="15">
      <c r="A11" s="8" t="s">
        <v>4</v>
      </c>
      <c r="C11" s="6"/>
      <c r="H11" s="19">
        <v>65850</v>
      </c>
    </row>
    <row r="12" spans="1:8" ht="30">
      <c r="A12" s="8" t="s">
        <v>37</v>
      </c>
      <c r="C12" s="6"/>
      <c r="H12" s="19">
        <v>39050</v>
      </c>
    </row>
    <row r="13" spans="1:8" ht="30">
      <c r="A13" s="8" t="s">
        <v>5</v>
      </c>
      <c r="C13" s="6"/>
      <c r="H13" s="19">
        <v>0</v>
      </c>
    </row>
    <row r="14" spans="1:8" ht="30">
      <c r="A14" s="8" t="s">
        <v>6</v>
      </c>
      <c r="C14" s="6"/>
      <c r="H14" s="19">
        <v>405456.87</v>
      </c>
    </row>
    <row r="15" spans="1:8" ht="15">
      <c r="A15" s="3" t="s">
        <v>7</v>
      </c>
      <c r="C15" s="4"/>
      <c r="H15" s="19"/>
    </row>
    <row r="16" spans="1:8" ht="15">
      <c r="A16" s="8" t="s">
        <v>8</v>
      </c>
      <c r="C16" s="6"/>
      <c r="H16" s="19">
        <v>605440.22</v>
      </c>
    </row>
    <row r="17" spans="1:8" ht="30">
      <c r="A17" s="8" t="s">
        <v>9</v>
      </c>
      <c r="C17" s="6"/>
      <c r="H17" s="19">
        <v>45151.64</v>
      </c>
    </row>
    <row r="18" spans="1:8" ht="15">
      <c r="A18" s="8" t="s">
        <v>10</v>
      </c>
      <c r="C18" s="6"/>
      <c r="H18" s="19">
        <v>48400</v>
      </c>
    </row>
    <row r="19" spans="1:8" ht="18" customHeight="1">
      <c r="A19" s="8" t="s">
        <v>11</v>
      </c>
      <c r="C19" s="6"/>
      <c r="H19" s="19">
        <v>45710</v>
      </c>
    </row>
    <row r="20" spans="1:3" ht="15">
      <c r="A20" s="8" t="s">
        <v>12</v>
      </c>
      <c r="C20" s="6"/>
    </row>
    <row r="21" spans="1:8" ht="15">
      <c r="A21" s="8" t="s">
        <v>13</v>
      </c>
      <c r="C21" s="6"/>
      <c r="H21" s="19">
        <v>108652.97</v>
      </c>
    </row>
    <row r="22" spans="1:8" ht="45">
      <c r="A22" s="8" t="s">
        <v>14</v>
      </c>
      <c r="C22" s="6"/>
      <c r="H22" s="19">
        <v>69402.8</v>
      </c>
    </row>
    <row r="23" spans="1:8" ht="30">
      <c r="A23" s="8" t="s">
        <v>15</v>
      </c>
      <c r="C23" s="6"/>
      <c r="H23" s="19">
        <v>730585</v>
      </c>
    </row>
    <row r="24" spans="1:3" ht="30">
      <c r="A24" s="8" t="s">
        <v>38</v>
      </c>
      <c r="C24" s="6"/>
    </row>
    <row r="25" spans="1:3" ht="15">
      <c r="A25" s="3" t="s">
        <v>16</v>
      </c>
      <c r="C25" s="4"/>
    </row>
    <row r="26" spans="1:8" ht="30">
      <c r="A26" s="8" t="s">
        <v>17</v>
      </c>
      <c r="C26" s="6"/>
      <c r="H26" s="19">
        <v>392302.03</v>
      </c>
    </row>
    <row r="27" spans="1:8" ht="15">
      <c r="A27" s="8" t="s">
        <v>18</v>
      </c>
      <c r="C27" s="6"/>
      <c r="H27" s="19">
        <v>855</v>
      </c>
    </row>
    <row r="28" spans="1:8" ht="30">
      <c r="A28" s="8" t="s">
        <v>19</v>
      </c>
      <c r="C28" s="6"/>
      <c r="H28" s="19">
        <v>1849.77</v>
      </c>
    </row>
    <row r="29" spans="1:8" ht="15">
      <c r="A29" s="8" t="s">
        <v>20</v>
      </c>
      <c r="C29" s="6"/>
      <c r="H29" s="19">
        <v>4038.22</v>
      </c>
    </row>
    <row r="30" spans="1:8" ht="30">
      <c r="A30" s="8" t="s">
        <v>21</v>
      </c>
      <c r="C30" s="6"/>
      <c r="H30" s="19">
        <v>40781.81</v>
      </c>
    </row>
    <row r="31" spans="1:8" ht="30">
      <c r="A31" s="8" t="s">
        <v>22</v>
      </c>
      <c r="C31" s="6"/>
      <c r="H31" s="19">
        <v>22042.33</v>
      </c>
    </row>
    <row r="32" spans="1:8" ht="30">
      <c r="A32" s="8" t="s">
        <v>23</v>
      </c>
      <c r="C32" s="6"/>
      <c r="H32" s="19">
        <v>417126.27</v>
      </c>
    </row>
    <row r="33" spans="1:3" ht="45">
      <c r="A33" s="8" t="s">
        <v>39</v>
      </c>
      <c r="C33" s="6"/>
    </row>
    <row r="34" spans="1:8" ht="15">
      <c r="A34" s="8" t="s">
        <v>24</v>
      </c>
      <c r="C34" s="6"/>
      <c r="H34" s="19">
        <v>748940.8</v>
      </c>
    </row>
    <row r="35" spans="1:3" ht="15">
      <c r="A35" s="3" t="s">
        <v>25</v>
      </c>
      <c r="C35" s="4"/>
    </row>
    <row r="36" spans="1:3" ht="30">
      <c r="A36" s="8" t="s">
        <v>26</v>
      </c>
      <c r="C36" s="6"/>
    </row>
    <row r="37" spans="1:3" ht="30">
      <c r="A37" s="8" t="s">
        <v>40</v>
      </c>
      <c r="C37" s="6"/>
    </row>
    <row r="38" spans="1:3" ht="30">
      <c r="A38" s="8" t="s">
        <v>41</v>
      </c>
      <c r="C38" s="6"/>
    </row>
    <row r="39" spans="1:3" ht="30">
      <c r="A39" s="8" t="s">
        <v>42</v>
      </c>
      <c r="C39" s="6"/>
    </row>
    <row r="40" spans="1:3" ht="30">
      <c r="A40" s="8" t="s">
        <v>43</v>
      </c>
      <c r="C40" s="6"/>
    </row>
    <row r="41" spans="1:3" ht="30">
      <c r="A41" s="8" t="s">
        <v>27</v>
      </c>
      <c r="C41" s="6"/>
    </row>
    <row r="42" spans="1:3" ht="30">
      <c r="A42" s="8" t="s">
        <v>44</v>
      </c>
      <c r="C42" s="6"/>
    </row>
    <row r="43" spans="1:3" ht="15">
      <c r="A43" s="3" t="s">
        <v>45</v>
      </c>
      <c r="C43" s="4"/>
    </row>
    <row r="44" spans="1:3" ht="30">
      <c r="A44" s="8" t="s">
        <v>46</v>
      </c>
      <c r="C44" s="6"/>
    </row>
    <row r="45" spans="1:3" ht="30">
      <c r="A45" s="8" t="s">
        <v>47</v>
      </c>
      <c r="C45" s="6"/>
    </row>
    <row r="46" spans="1:3" ht="30">
      <c r="A46" s="8" t="s">
        <v>48</v>
      </c>
      <c r="C46" s="6"/>
    </row>
    <row r="47" spans="1:3" ht="30">
      <c r="A47" s="8" t="s">
        <v>49</v>
      </c>
      <c r="C47" s="6"/>
    </row>
    <row r="48" spans="1:3" ht="30">
      <c r="A48" s="8" t="s">
        <v>50</v>
      </c>
      <c r="C48" s="6"/>
    </row>
    <row r="49" spans="1:3" ht="30">
      <c r="A49" s="8" t="s">
        <v>51</v>
      </c>
      <c r="C49" s="6"/>
    </row>
    <row r="50" spans="1:3" ht="30">
      <c r="A50" s="8" t="s">
        <v>52</v>
      </c>
      <c r="C50" s="6"/>
    </row>
    <row r="51" spans="1:3" ht="30">
      <c r="A51" s="3" t="s">
        <v>28</v>
      </c>
      <c r="C51" s="4"/>
    </row>
    <row r="52" spans="1:8" ht="15">
      <c r="A52" s="8" t="s">
        <v>29</v>
      </c>
      <c r="C52" s="6"/>
      <c r="H52" s="23">
        <v>97822</v>
      </c>
    </row>
    <row r="53" spans="1:8" ht="30">
      <c r="A53" s="8" t="s">
        <v>30</v>
      </c>
      <c r="C53" s="6"/>
      <c r="H53" s="23">
        <v>1193216</v>
      </c>
    </row>
    <row r="54" spans="1:3" ht="30">
      <c r="A54" s="8" t="s">
        <v>31</v>
      </c>
      <c r="C54" s="6"/>
    </row>
    <row r="55" spans="1:3" ht="30">
      <c r="A55" s="8" t="s">
        <v>32</v>
      </c>
      <c r="C55" s="6"/>
    </row>
    <row r="56" spans="1:3" ht="30">
      <c r="A56" s="8" t="s">
        <v>33</v>
      </c>
      <c r="C56" s="6"/>
    </row>
    <row r="57" spans="1:3" ht="30">
      <c r="A57" s="8" t="s">
        <v>53</v>
      </c>
      <c r="C57" s="6"/>
    </row>
    <row r="58" spans="1:3" ht="30">
      <c r="A58" s="8" t="s">
        <v>54</v>
      </c>
      <c r="C58" s="6"/>
    </row>
    <row r="59" spans="1:3" ht="15">
      <c r="A59" s="8" t="s">
        <v>34</v>
      </c>
      <c r="C59" s="6"/>
    </row>
    <row r="60" spans="1:3" ht="45">
      <c r="A60" s="8" t="s">
        <v>55</v>
      </c>
      <c r="C60" s="6"/>
    </row>
    <row r="61" spans="1:3" ht="15">
      <c r="A61" s="3" t="s">
        <v>56</v>
      </c>
      <c r="C61" s="4"/>
    </row>
    <row r="62" spans="1:3" ht="15">
      <c r="A62" s="8" t="s">
        <v>57</v>
      </c>
      <c r="C62" s="6"/>
    </row>
    <row r="63" spans="1:3" ht="15">
      <c r="A63" s="8" t="s">
        <v>58</v>
      </c>
      <c r="C63" s="6"/>
    </row>
    <row r="64" spans="1:3" ht="30">
      <c r="A64" s="8" t="s">
        <v>59</v>
      </c>
      <c r="C64" s="6"/>
    </row>
    <row r="65" spans="1:3" ht="45">
      <c r="A65" s="8" t="s">
        <v>60</v>
      </c>
      <c r="C65" s="6"/>
    </row>
    <row r="66" spans="1:3" ht="30">
      <c r="A66" s="3" t="s">
        <v>61</v>
      </c>
      <c r="C66" s="4"/>
    </row>
    <row r="67" spans="1:3" ht="15">
      <c r="A67" s="8" t="s">
        <v>62</v>
      </c>
      <c r="C67" s="6"/>
    </row>
    <row r="68" spans="1:3" ht="30">
      <c r="A68" s="8" t="s">
        <v>63</v>
      </c>
      <c r="C68" s="6"/>
    </row>
    <row r="69" spans="1:3" ht="15">
      <c r="A69" s="3" t="s">
        <v>64</v>
      </c>
      <c r="C69" s="4"/>
    </row>
    <row r="70" spans="1:3" ht="30">
      <c r="A70" s="8" t="s">
        <v>65</v>
      </c>
      <c r="C70" s="6"/>
    </row>
    <row r="71" spans="1:3" ht="30">
      <c r="A71" s="8" t="s">
        <v>66</v>
      </c>
      <c r="C71" s="6"/>
    </row>
    <row r="72" spans="1:3" ht="30">
      <c r="A72" s="8" t="s">
        <v>67</v>
      </c>
      <c r="C72" s="6"/>
    </row>
    <row r="73" spans="1:14" ht="1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3" ht="15">
      <c r="A74" s="5"/>
      <c r="C74" s="6"/>
    </row>
    <row r="75" spans="1:14" ht="1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3" ht="30">
      <c r="A76" s="3" t="s">
        <v>69</v>
      </c>
      <c r="C76" s="4"/>
    </row>
    <row r="77" spans="1:3" ht="30">
      <c r="A77" s="8" t="s">
        <v>70</v>
      </c>
      <c r="C77" s="6"/>
    </row>
    <row r="78" spans="1:3" ht="30">
      <c r="A78" s="8" t="s">
        <v>71</v>
      </c>
      <c r="C78" s="6"/>
    </row>
    <row r="79" spans="1:3" ht="15">
      <c r="A79" s="3" t="s">
        <v>72</v>
      </c>
      <c r="C79" s="4"/>
    </row>
    <row r="80" spans="1:3" ht="30">
      <c r="A80" s="8" t="s">
        <v>73</v>
      </c>
      <c r="C80" s="6"/>
    </row>
    <row r="81" spans="1:3" ht="30">
      <c r="A81" s="8" t="s">
        <v>74</v>
      </c>
      <c r="C81" s="6"/>
    </row>
    <row r="82" spans="1:3" ht="30">
      <c r="A82" s="3" t="s">
        <v>75</v>
      </c>
      <c r="C82" s="4"/>
    </row>
    <row r="83" spans="1:3" ht="30">
      <c r="A83" s="8" t="s">
        <v>76</v>
      </c>
      <c r="C83" s="6"/>
    </row>
    <row r="84" spans="1:14" ht="1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>
      <c r="A86" s="11" t="s">
        <v>78</v>
      </c>
      <c r="B86" s="15"/>
      <c r="C86" s="12"/>
      <c r="D86" s="12"/>
      <c r="E86" s="15"/>
      <c r="F86" s="15"/>
      <c r="G86" s="15"/>
      <c r="H86" s="15">
        <f>SUM(H10:H83)</f>
        <v>7802973.7299999995</v>
      </c>
      <c r="I86" s="15"/>
      <c r="J86" s="15"/>
      <c r="K86" s="15"/>
      <c r="L86" s="15"/>
      <c r="M86" s="15"/>
      <c r="N86" s="15"/>
    </row>
    <row r="87" ht="15">
      <c r="A87" t="s">
        <v>99</v>
      </c>
    </row>
    <row r="88" ht="15">
      <c r="A88" t="s">
        <v>97</v>
      </c>
    </row>
    <row r="89" ht="15">
      <c r="A89" t="s">
        <v>98</v>
      </c>
    </row>
  </sheetData>
  <sheetProtection/>
  <mergeCells count="5"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Brunilda Brito Villa</cp:lastModifiedBy>
  <dcterms:created xsi:type="dcterms:W3CDTF">2018-04-17T18:57:16Z</dcterms:created>
  <dcterms:modified xsi:type="dcterms:W3CDTF">2018-07-18T14:26:50Z</dcterms:modified>
  <cp:category/>
  <cp:version/>
  <cp:contentType/>
  <cp:contentStatus/>
</cp:coreProperties>
</file>