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0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'Gastos'!$A$1:$O$200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<sst xmlns="http://schemas.openxmlformats.org/spreadsheetml/2006/main" count="301" uniqueCount="142">
  <si>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</si>
  <si>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</si>
  <si>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</si>
  <si>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</si>
  <si>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</si>
  <si>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</si>
  <si>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</si>
  <si>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</si>
  <si>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</si>
  <si>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</si>
  <si>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</si>
  <si>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</si>
  <si>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</si>
  <si>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</si>
  <si>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</si>
  <si>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</si>
  <si>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</si>
  <si>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</si>
  <si>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</si>
  <si>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</si>
  <si>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</si>
  <si>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</si>
  <si>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</si>
  <si>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</si>
  <si>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</si>
  <si>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</si>
  <si>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</si>
  <si>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</si>
  <si>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</si>
  <si>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</si>
  <si>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</si>
  <si>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</si>
  <si>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</si>
  <si>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</si>
  <si>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</si>
  <si>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</si>
  <si>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</si>
  <si>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</si>
  <si>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</si>
  <si>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</si>
  <si>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</si>
  <si>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</si>
  <si>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</si>
  <si>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</si>
  <si>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</si>
  <si>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</si>
  <si>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</si>
  <si>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</si>
  <si>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</si>
  <si>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</si>
  <si>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</si>
  <si>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</si>
  <si>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</si>
  <si>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</si>
  <si>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</si>
  <si>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</si>
  <si>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</si>
  <si>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</si>
  <si>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</si>
  <si>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</si>
  <si>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</si>
  <si>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</si>
  <si>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</si>
  <si>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</si>
  <si>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</si>
  <si>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</si>
  <si>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</si>
  <si>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</si>
  <si>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</si>
  <si>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</si>
  <si>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</si>
  <si>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</si>
  <si>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</si>
  <si>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</si>
  <si>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</si>
  <si>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</si>
  <si>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</si>
  <si>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</si>
  <si>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</si>
  <si>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</si>
  <si>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</si>
  <si>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</si>
  <si>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</si>
  <si>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</si>
  <si>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</si>
  <si>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</si>
  <si>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</si>
  <si>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</si>
  <si>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</si>
  <si>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</si>
  <si>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</si>
  <si>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</si>
  <si>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</si>
  <si>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</si>
  <si>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</si>
  <si>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</si>
  <si>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</si>
  <si>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</si>
  <si>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</si>
  <si>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</si>
  <si>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</si>
  <si>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</si>
  <si>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</si>
  <si>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</si>
  <si>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</si>
  <si>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</si>
  <si>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</si>
  <si>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</si>
  <si>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</si>
  <si>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</si>
  <si>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</si>
  <si>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</si>
  <si>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</si>
  <si>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</si>
  <si>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</si>
  <si>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</si>
  <si>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</si>
  <si>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</si>
  <si>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</si>
  <si>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</si>
  <si>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</si>
  <si>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</si>
  <si>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</si>
  <si>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</si>
  <si>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</si>
  <si>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</si>
  <si>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</si>
  <si>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</si>
  <si>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</si>
  <si>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</si>
  <si>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</si>
  <si>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</si>
  <si>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</si>
  <si>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</si>
  <si>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</si>
  <si>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</si>
  <si>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</si>
  <si>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</si>
  <si>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07</t>
  </si>
  <si>
    <t xml:space="preserve">( = )DISMINUCION  CUENTAS POR PAGAR      </t>
  </si>
  <si>
    <t>( = DISMINUCION DE CAJA Y BANCO</t>
  </si>
  <si>
    <t>Mayo</t>
  </si>
</sst>
</file>

<file path=xl/styles.xml><?xml version="1.0" encoding="utf-8"?>
<styleSheet xmlns="http://schemas.openxmlformats.org/spreadsheetml/2006/main">
  <numFmts count="4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49" applyFont="1" applyBorder="1" applyAlignment="1">
      <alignment horizontal="center"/>
    </xf>
    <xf numFmtId="199" fontId="3" fillId="0" borderId="18" xfId="49" applyFont="1" applyBorder="1" applyAlignment="1">
      <alignment/>
    </xf>
    <xf numFmtId="19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49" applyFont="1" applyAlignment="1">
      <alignment/>
    </xf>
    <xf numFmtId="199" fontId="0" fillId="0" borderId="15" xfId="49" applyFont="1" applyBorder="1" applyAlignment="1">
      <alignment/>
    </xf>
    <xf numFmtId="198" fontId="3" fillId="0" borderId="0" xfId="45" applyFont="1" applyAlignment="1">
      <alignment/>
    </xf>
    <xf numFmtId="0" fontId="10" fillId="0" borderId="0" xfId="0" applyFont="1" applyAlignment="1">
      <alignment/>
    </xf>
    <xf numFmtId="199" fontId="3" fillId="0" borderId="0" xfId="49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99" fontId="3" fillId="0" borderId="14" xfId="49" applyFont="1" applyBorder="1" applyAlignment="1">
      <alignment/>
    </xf>
    <xf numFmtId="199" fontId="3" fillId="0" borderId="0" xfId="49" applyFont="1" applyBorder="1" applyAlignment="1">
      <alignment horizontal="center"/>
    </xf>
    <xf numFmtId="199" fontId="3" fillId="0" borderId="26" xfId="49" applyFont="1" applyBorder="1" applyAlignment="1">
      <alignment/>
    </xf>
    <xf numFmtId="199" fontId="3" fillId="0" borderId="27" xfId="49" applyFont="1" applyBorder="1" applyAlignment="1">
      <alignment/>
    </xf>
    <xf numFmtId="199" fontId="3" fillId="0" borderId="15" xfId="49" applyFont="1" applyBorder="1" applyAlignment="1">
      <alignment/>
    </xf>
    <xf numFmtId="199" fontId="3" fillId="0" borderId="28" xfId="49" applyFont="1" applyBorder="1" applyAlignment="1">
      <alignment/>
    </xf>
    <xf numFmtId="199" fontId="3" fillId="0" borderId="17" xfId="49" applyFont="1" applyBorder="1" applyAlignment="1">
      <alignment/>
    </xf>
    <xf numFmtId="199" fontId="3" fillId="0" borderId="29" xfId="49" applyFont="1" applyBorder="1" applyAlignment="1">
      <alignment/>
    </xf>
    <xf numFmtId="19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49" applyFont="1" applyBorder="1" applyAlignment="1">
      <alignment/>
    </xf>
    <xf numFmtId="19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49" applyFont="1" applyAlignment="1">
      <alignment/>
    </xf>
    <xf numFmtId="0" fontId="6" fillId="0" borderId="0" xfId="0" applyFont="1" applyBorder="1" applyAlignment="1">
      <alignment/>
    </xf>
    <xf numFmtId="199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99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99" fontId="0" fillId="0" borderId="0" xfId="49" applyFont="1" applyAlignment="1">
      <alignment horizontal="right"/>
    </xf>
    <xf numFmtId="199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9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49" applyFont="1" applyBorder="1" applyAlignment="1">
      <alignment horizontal="center"/>
    </xf>
    <xf numFmtId="199" fontId="8" fillId="0" borderId="45" xfId="49" applyFont="1" applyBorder="1" applyAlignment="1">
      <alignment/>
    </xf>
    <xf numFmtId="199" fontId="6" fillId="0" borderId="28" xfId="49" applyFont="1" applyBorder="1" applyAlignment="1">
      <alignment/>
    </xf>
    <xf numFmtId="199" fontId="6" fillId="0" borderId="43" xfId="49" applyFont="1" applyBorder="1" applyAlignment="1">
      <alignment/>
    </xf>
    <xf numFmtId="199" fontId="7" fillId="0" borderId="15" xfId="49" applyFont="1" applyBorder="1" applyAlignment="1">
      <alignment/>
    </xf>
    <xf numFmtId="199" fontId="7" fillId="0" borderId="46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49" applyFont="1" applyBorder="1" applyAlignment="1">
      <alignment/>
    </xf>
    <xf numFmtId="19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49" applyFont="1" applyBorder="1" applyAlignment="1">
      <alignment horizontal="center"/>
    </xf>
    <xf numFmtId="199" fontId="7" fillId="0" borderId="50" xfId="49" applyFont="1" applyBorder="1" applyAlignment="1">
      <alignment horizontal="center"/>
    </xf>
    <xf numFmtId="19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49" applyFont="1" applyBorder="1" applyAlignment="1">
      <alignment horizontal="center"/>
    </xf>
    <xf numFmtId="199" fontId="3" fillId="0" borderId="36" xfId="49" applyFont="1" applyBorder="1" applyAlignment="1">
      <alignment/>
    </xf>
    <xf numFmtId="199" fontId="6" fillId="0" borderId="43" xfId="49" applyFont="1" applyBorder="1" applyAlignment="1">
      <alignment horizontal="center"/>
    </xf>
    <xf numFmtId="19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49" applyFont="1" applyBorder="1" applyAlignment="1">
      <alignment/>
    </xf>
    <xf numFmtId="19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49" applyFont="1" applyBorder="1" applyAlignment="1">
      <alignment horizontal="center"/>
    </xf>
    <xf numFmtId="199" fontId="6" fillId="0" borderId="45" xfId="49" applyFont="1" applyBorder="1" applyAlignment="1">
      <alignment horizontal="center"/>
    </xf>
    <xf numFmtId="199" fontId="4" fillId="0" borderId="0" xfId="49" applyFont="1" applyAlignment="1">
      <alignment/>
    </xf>
    <xf numFmtId="0" fontId="0" fillId="0" borderId="0" xfId="0" applyFill="1" applyBorder="1" applyAlignment="1">
      <alignment horizontal="center"/>
    </xf>
    <xf numFmtId="199" fontId="9" fillId="0" borderId="0" xfId="49" applyFont="1" applyAlignment="1">
      <alignment/>
    </xf>
    <xf numFmtId="19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49" applyFont="1" applyAlignment="1">
      <alignment horizontal="center"/>
    </xf>
    <xf numFmtId="199" fontId="3" fillId="0" borderId="52" xfId="49" applyFont="1" applyBorder="1" applyAlignment="1">
      <alignment/>
    </xf>
    <xf numFmtId="199" fontId="3" fillId="0" borderId="40" xfId="49" applyFont="1" applyBorder="1" applyAlignment="1">
      <alignment/>
    </xf>
    <xf numFmtId="199" fontId="6" fillId="0" borderId="14" xfId="49" applyFont="1" applyBorder="1" applyAlignment="1">
      <alignment/>
    </xf>
    <xf numFmtId="199" fontId="6" fillId="0" borderId="48" xfId="49" applyFont="1" applyBorder="1" applyAlignment="1">
      <alignment/>
    </xf>
    <xf numFmtId="19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49" applyFont="1" applyBorder="1" applyAlignment="1">
      <alignment horizontal="center"/>
    </xf>
    <xf numFmtId="199" fontId="3" fillId="0" borderId="35" xfId="49" applyFont="1" applyBorder="1" applyAlignment="1">
      <alignment/>
    </xf>
    <xf numFmtId="199" fontId="3" fillId="0" borderId="32" xfId="49" applyFont="1" applyBorder="1" applyAlignment="1">
      <alignment horizontal="center"/>
    </xf>
    <xf numFmtId="199" fontId="3" fillId="0" borderId="36" xfId="49" applyFont="1" applyBorder="1" applyAlignment="1">
      <alignment horizontal="right" vertical="center"/>
    </xf>
    <xf numFmtId="199" fontId="3" fillId="0" borderId="36" xfId="49" applyFont="1" applyFill="1" applyBorder="1" applyAlignment="1">
      <alignment/>
    </xf>
    <xf numFmtId="199" fontId="6" fillId="0" borderId="36" xfId="49" applyFont="1" applyBorder="1" applyAlignment="1">
      <alignment/>
    </xf>
    <xf numFmtId="199" fontId="3" fillId="0" borderId="0" xfId="49" applyFont="1" applyFill="1" applyBorder="1" applyAlignment="1">
      <alignment/>
    </xf>
    <xf numFmtId="19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99" fontId="6" fillId="0" borderId="18" xfId="49" applyFont="1" applyBorder="1" applyAlignment="1">
      <alignment/>
    </xf>
    <xf numFmtId="199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8" xfId="49" applyFont="1" applyBorder="1" applyAlignment="1">
      <alignment/>
    </xf>
    <xf numFmtId="199" fontId="6" fillId="0" borderId="59" xfId="49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6">
      <selection activeCell="G36" sqref="G36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58" t="s">
        <v>73</v>
      </c>
      <c r="C1" s="258"/>
      <c r="D1" s="258"/>
      <c r="E1" s="258"/>
      <c r="F1" s="258"/>
      <c r="G1" s="258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141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5" t="s">
        <v>75</v>
      </c>
      <c r="C8" s="256"/>
      <c r="D8" s="257"/>
      <c r="E8" s="74"/>
      <c r="F8" s="75"/>
      <c r="G8" s="76"/>
    </row>
    <row r="9" spans="2:7" ht="12" thickBot="1">
      <c r="B9" s="252">
        <v>2</v>
      </c>
      <c r="C9" s="253"/>
      <c r="D9" s="254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3243163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>
        <v>3243163</v>
      </c>
    </row>
    <row r="15" spans="2:7" ht="15">
      <c r="B15" s="85"/>
      <c r="C15" s="14"/>
      <c r="D15" s="14" t="s">
        <v>98</v>
      </c>
      <c r="E15" s="14" t="s">
        <v>81</v>
      </c>
      <c r="F15" s="14"/>
      <c r="G15" s="137">
        <v>0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99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1952437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1726115</v>
      </c>
    </row>
    <row r="25" spans="2:7" ht="15">
      <c r="B25" s="85"/>
      <c r="C25" s="14"/>
      <c r="D25" s="14" t="s">
        <v>100</v>
      </c>
      <c r="E25" s="14" t="s">
        <v>40</v>
      </c>
      <c r="F25" s="14"/>
      <c r="G25" s="137">
        <v>1726115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194295</v>
      </c>
    </row>
    <row r="28" spans="2:7" ht="15">
      <c r="B28" s="85"/>
      <c r="C28" s="14"/>
      <c r="D28" s="14" t="s">
        <v>101</v>
      </c>
      <c r="E28" s="14" t="s">
        <v>43</v>
      </c>
      <c r="F28" s="14"/>
      <c r="G28" s="137">
        <v>0</v>
      </c>
    </row>
    <row r="29" spans="2:7" ht="15">
      <c r="B29" s="85"/>
      <c r="C29" s="14"/>
      <c r="D29" s="14" t="s">
        <v>102</v>
      </c>
      <c r="E29" s="14" t="s">
        <v>84</v>
      </c>
      <c r="F29" s="14"/>
      <c r="G29" s="137">
        <v>194295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32027</v>
      </c>
    </row>
    <row r="32" spans="2:7" ht="15">
      <c r="B32" s="85"/>
      <c r="C32" s="14"/>
      <c r="D32" s="14" t="s">
        <v>103</v>
      </c>
      <c r="E32" s="14" t="s">
        <v>38</v>
      </c>
      <c r="F32" s="14"/>
      <c r="G32" s="137">
        <v>32027</v>
      </c>
    </row>
    <row r="33" spans="2:7" ht="15">
      <c r="B33" s="85"/>
      <c r="C33" s="14"/>
      <c r="D33" s="14"/>
      <c r="E33" s="14"/>
      <c r="F33" s="14"/>
      <c r="G33" s="137" t="s">
        <v>91</v>
      </c>
    </row>
    <row r="34" spans="2:7" ht="15.75">
      <c r="B34" s="85"/>
      <c r="C34" s="14"/>
      <c r="D34" s="14"/>
      <c r="E34" s="86" t="s">
        <v>51</v>
      </c>
      <c r="F34" s="14"/>
      <c r="G34" s="138">
        <v>158240</v>
      </c>
    </row>
    <row r="35" spans="2:7" ht="15">
      <c r="B35" s="85"/>
      <c r="C35" s="14"/>
      <c r="D35" s="14"/>
      <c r="E35" s="14" t="s">
        <v>82</v>
      </c>
      <c r="F35" s="14"/>
      <c r="G35" s="137">
        <v>158240</v>
      </c>
    </row>
    <row r="36" spans="2:7" ht="15">
      <c r="B36" s="85"/>
      <c r="C36" s="14"/>
      <c r="D36" s="14" t="s">
        <v>104</v>
      </c>
      <c r="E36" s="14" t="s">
        <v>86</v>
      </c>
      <c r="F36" s="14"/>
      <c r="G36" s="137" t="s">
        <v>87</v>
      </c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/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105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5353840</v>
      </c>
      <c r="H41" s="170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59" t="s">
        <v>15</v>
      </c>
      <c r="C45" s="259"/>
      <c r="D45" s="259"/>
      <c r="F45" s="259" t="s">
        <v>16</v>
      </c>
      <c r="G45" s="259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0"/>
  <sheetViews>
    <sheetView showGridLines="0" zoomScale="110" zoomScaleNormal="110" zoomScalePageLayoutView="0" workbookViewId="0" topLeftCell="D167">
      <selection activeCell="O30" sqref="O30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2" t="s">
        <v>31</v>
      </c>
      <c r="B1" s="262"/>
      <c r="C1" s="262"/>
      <c r="D1" s="262"/>
      <c r="E1" s="262"/>
      <c r="F1" s="262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141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3" t="s">
        <v>25</v>
      </c>
      <c r="J10" s="264"/>
      <c r="K10" s="264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106</v>
      </c>
      <c r="I11" s="53" t="s">
        <v>26</v>
      </c>
      <c r="J11" s="13" t="s">
        <v>27</v>
      </c>
      <c r="K11" s="184" t="s">
        <v>33</v>
      </c>
      <c r="L11" s="13" t="s">
        <v>92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6"/>
      <c r="H12" s="152"/>
      <c r="I12" s="243"/>
      <c r="J12" s="4"/>
      <c r="K12" s="4" t="s">
        <v>27</v>
      </c>
      <c r="L12" s="4" t="s">
        <v>93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8" t="s">
        <v>94</v>
      </c>
      <c r="M13" s="233"/>
      <c r="N13" s="37">
        <v>1047000</v>
      </c>
      <c r="O13" s="223">
        <v>1047000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38" t="s">
        <v>137</v>
      </c>
      <c r="M14" s="234"/>
      <c r="N14" s="37">
        <v>10000</v>
      </c>
      <c r="O14" s="157">
        <v>10000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3</v>
      </c>
      <c r="L15" s="238" t="s">
        <v>94</v>
      </c>
      <c r="M15" s="234"/>
      <c r="N15" s="37">
        <v>6518</v>
      </c>
      <c r="O15" s="157">
        <v>6518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38" t="s">
        <v>96</v>
      </c>
      <c r="M16" s="234"/>
      <c r="N16" s="37">
        <v>24000</v>
      </c>
      <c r="O16" s="157">
        <v>24000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3</v>
      </c>
      <c r="K17" s="7">
        <v>1</v>
      </c>
      <c r="L17" s="238" t="s">
        <v>94</v>
      </c>
      <c r="M17" s="234"/>
      <c r="N17" s="37">
        <v>23750</v>
      </c>
      <c r="O17" s="157">
        <v>23750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5</v>
      </c>
      <c r="K18" s="7">
        <v>1</v>
      </c>
      <c r="L18" s="238" t="s">
        <v>94</v>
      </c>
      <c r="M18" s="234"/>
      <c r="N18" s="37">
        <v>68874</v>
      </c>
      <c r="O18" s="157">
        <v>68874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13"/>
      <c r="H19" s="7">
        <v>2</v>
      </c>
      <c r="I19" s="7">
        <v>1</v>
      </c>
      <c r="J19" s="7">
        <v>5</v>
      </c>
      <c r="K19" s="7">
        <v>2</v>
      </c>
      <c r="L19" s="238" t="s">
        <v>94</v>
      </c>
      <c r="M19" s="234"/>
      <c r="N19" s="37">
        <v>74800</v>
      </c>
      <c r="O19" s="157">
        <v>74800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3</v>
      </c>
      <c r="L20" s="238" t="s">
        <v>94</v>
      </c>
      <c r="M20" s="234"/>
      <c r="N20" s="37">
        <v>10478</v>
      </c>
      <c r="O20" s="157">
        <v>10478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2</v>
      </c>
      <c r="J21" s="13">
        <v>1</v>
      </c>
      <c r="K21" s="7">
        <v>3</v>
      </c>
      <c r="L21" s="238" t="s">
        <v>94</v>
      </c>
      <c r="M21" s="234"/>
      <c r="N21" s="37">
        <v>25154</v>
      </c>
      <c r="O21" s="157">
        <v>0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4</v>
      </c>
      <c r="L22" s="238" t="s">
        <v>94</v>
      </c>
      <c r="M22" s="234"/>
      <c r="N22" s="37">
        <v>20494</v>
      </c>
      <c r="O22" s="157">
        <v>10774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6</v>
      </c>
      <c r="L23" s="238" t="s">
        <v>95</v>
      </c>
      <c r="M23" s="234"/>
      <c r="N23" s="37">
        <v>414887</v>
      </c>
      <c r="O23" s="157">
        <v>414887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1</v>
      </c>
      <c r="K24" s="7">
        <v>7</v>
      </c>
      <c r="L24" s="238" t="s">
        <v>94</v>
      </c>
      <c r="M24" s="234"/>
      <c r="N24" s="37">
        <v>10879</v>
      </c>
      <c r="O24" s="157">
        <v>10879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13"/>
      <c r="H25" s="13">
        <v>2</v>
      </c>
      <c r="I25" s="13">
        <v>2</v>
      </c>
      <c r="J25" s="13">
        <v>1</v>
      </c>
      <c r="K25" s="7">
        <v>8</v>
      </c>
      <c r="L25" s="238" t="s">
        <v>94</v>
      </c>
      <c r="M25" s="234"/>
      <c r="N25" s="37">
        <v>10000</v>
      </c>
      <c r="O25" s="157">
        <v>0</v>
      </c>
      <c r="Q25" s="38"/>
    </row>
    <row r="26" spans="1:15" ht="12.75" customHeight="1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2</v>
      </c>
      <c r="K26" s="7">
        <v>2</v>
      </c>
      <c r="L26" s="238" t="s">
        <v>94</v>
      </c>
      <c r="M26" s="234"/>
      <c r="N26" s="37">
        <v>4602</v>
      </c>
      <c r="O26" s="157">
        <v>4602</v>
      </c>
    </row>
    <row r="27" spans="1:15" ht="12.75">
      <c r="A27" s="13"/>
      <c r="B27" s="13"/>
      <c r="C27" s="13"/>
      <c r="D27" s="13"/>
      <c r="E27" s="7"/>
      <c r="F27" s="13"/>
      <c r="G27" s="13" t="s">
        <v>48</v>
      </c>
      <c r="H27" s="13">
        <v>2</v>
      </c>
      <c r="I27" s="13">
        <v>2</v>
      </c>
      <c r="J27" s="13">
        <v>6</v>
      </c>
      <c r="K27" s="7">
        <v>1</v>
      </c>
      <c r="L27" s="238" t="s">
        <v>94</v>
      </c>
      <c r="M27" s="234"/>
      <c r="N27" s="37">
        <v>1632</v>
      </c>
      <c r="O27" s="157">
        <v>1632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6</v>
      </c>
      <c r="K28" s="7">
        <v>3</v>
      </c>
      <c r="L28" s="238" t="s">
        <v>94</v>
      </c>
      <c r="M28" s="234"/>
      <c r="N28" s="37">
        <v>9744</v>
      </c>
      <c r="O28" s="157">
        <v>9744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7</v>
      </c>
      <c r="K29" s="7">
        <v>1</v>
      </c>
      <c r="L29" s="238" t="s">
        <v>94</v>
      </c>
      <c r="M29" s="234"/>
      <c r="N29" s="37">
        <v>23750</v>
      </c>
      <c r="O29" s="157">
        <v>19045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7</v>
      </c>
      <c r="K30" s="7">
        <v>1</v>
      </c>
      <c r="L30" s="238" t="s">
        <v>95</v>
      </c>
      <c r="M30" s="234"/>
      <c r="N30" s="37">
        <v>23750</v>
      </c>
      <c r="O30" s="157">
        <v>23750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7</v>
      </c>
      <c r="K31" s="7">
        <v>2</v>
      </c>
      <c r="L31" s="238" t="s">
        <v>94</v>
      </c>
      <c r="M31" s="234"/>
      <c r="N31" s="37">
        <v>20900</v>
      </c>
      <c r="O31" s="157">
        <v>20900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2</v>
      </c>
      <c r="J32" s="13">
        <v>7</v>
      </c>
      <c r="K32" s="7">
        <v>2</v>
      </c>
      <c r="L32" s="238" t="s">
        <v>107</v>
      </c>
      <c r="M32" s="234"/>
      <c r="N32" s="37">
        <v>22607</v>
      </c>
      <c r="O32" s="157">
        <v>22607</v>
      </c>
    </row>
    <row r="33" spans="1:15" ht="12.75">
      <c r="A33" s="13"/>
      <c r="B33" s="13"/>
      <c r="C33" s="13"/>
      <c r="D33" s="13"/>
      <c r="E33" s="7"/>
      <c r="F33" s="13"/>
      <c r="G33" s="13" t="s">
        <v>48</v>
      </c>
      <c r="H33" s="13">
        <v>2</v>
      </c>
      <c r="I33" s="13">
        <v>2</v>
      </c>
      <c r="J33" s="13">
        <v>8</v>
      </c>
      <c r="K33" s="7">
        <v>2</v>
      </c>
      <c r="L33" s="238" t="s">
        <v>94</v>
      </c>
      <c r="M33" s="234" t="s">
        <v>87</v>
      </c>
      <c r="N33" s="37">
        <v>1063</v>
      </c>
      <c r="O33" s="157">
        <v>1063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2</v>
      </c>
      <c r="J34" s="13">
        <v>8</v>
      </c>
      <c r="K34" s="7">
        <v>7</v>
      </c>
      <c r="L34" s="238" t="s">
        <v>137</v>
      </c>
      <c r="M34" s="234"/>
      <c r="N34" s="37">
        <v>553780</v>
      </c>
      <c r="O34" s="157">
        <v>553780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2</v>
      </c>
      <c r="J35" s="13">
        <v>8</v>
      </c>
      <c r="K35" s="7">
        <v>7</v>
      </c>
      <c r="L35" s="238" t="s">
        <v>107</v>
      </c>
      <c r="M35" s="234"/>
      <c r="N35" s="37">
        <v>11800</v>
      </c>
      <c r="O35" s="157">
        <v>11800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2</v>
      </c>
      <c r="J36" s="13">
        <v>8</v>
      </c>
      <c r="K36" s="7">
        <v>8</v>
      </c>
      <c r="L36" s="238" t="s">
        <v>94</v>
      </c>
      <c r="M36" s="234"/>
      <c r="N36" s="37">
        <v>13648</v>
      </c>
      <c r="O36" s="157">
        <v>13648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1</v>
      </c>
      <c r="K37" s="7">
        <v>1</v>
      </c>
      <c r="L37" s="238" t="s">
        <v>94</v>
      </c>
      <c r="M37" s="234"/>
      <c r="N37" s="37">
        <v>61399</v>
      </c>
      <c r="O37" s="157">
        <v>17399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1</v>
      </c>
      <c r="K38" s="7">
        <v>4</v>
      </c>
      <c r="L38" s="238" t="s">
        <v>94</v>
      </c>
      <c r="M38" s="234"/>
      <c r="N38" s="37">
        <v>57348</v>
      </c>
      <c r="O38" s="157">
        <v>57348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2</v>
      </c>
      <c r="K39" s="7">
        <v>2</v>
      </c>
      <c r="L39" s="238" t="s">
        <v>94</v>
      </c>
      <c r="M39" s="234"/>
      <c r="N39" s="37">
        <v>472</v>
      </c>
      <c r="O39" s="157">
        <v>472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3</v>
      </c>
      <c r="K40" s="7">
        <v>2</v>
      </c>
      <c r="L40" s="238" t="s">
        <v>94</v>
      </c>
      <c r="M40" s="234"/>
      <c r="N40" s="37">
        <v>11922</v>
      </c>
      <c r="O40" s="157">
        <v>11922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5</v>
      </c>
      <c r="K41" s="7">
        <v>5</v>
      </c>
      <c r="L41" s="238" t="s">
        <v>94</v>
      </c>
      <c r="M41" s="234"/>
      <c r="N41" s="37">
        <v>38773</v>
      </c>
      <c r="O41" s="157">
        <v>38773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6</v>
      </c>
      <c r="K42" s="7">
        <v>1</v>
      </c>
      <c r="L42" s="238" t="s">
        <v>94</v>
      </c>
      <c r="M42" s="234"/>
      <c r="N42" s="37">
        <v>16256</v>
      </c>
      <c r="O42" s="157">
        <v>16256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13">
        <v>6</v>
      </c>
      <c r="K43" s="7">
        <v>2</v>
      </c>
      <c r="L43" s="238" t="s">
        <v>94</v>
      </c>
      <c r="M43" s="234"/>
      <c r="N43" s="37">
        <v>2080</v>
      </c>
      <c r="O43" s="157">
        <v>2080</v>
      </c>
    </row>
    <row r="44" spans="1:15" ht="12.75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13">
        <v>6</v>
      </c>
      <c r="K44" s="7">
        <v>3</v>
      </c>
      <c r="L44" s="238" t="s">
        <v>94</v>
      </c>
      <c r="M44" s="234"/>
      <c r="N44" s="37">
        <v>40832</v>
      </c>
      <c r="O44" s="157">
        <v>40832</v>
      </c>
    </row>
    <row r="45" spans="1:15" ht="12.75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13">
        <v>6</v>
      </c>
      <c r="K45" s="7">
        <v>3</v>
      </c>
      <c r="L45" s="237" t="s">
        <v>97</v>
      </c>
      <c r="M45" s="234"/>
      <c r="N45" s="37">
        <v>15423</v>
      </c>
      <c r="O45" s="157">
        <v>15423</v>
      </c>
    </row>
    <row r="46" spans="1:15" ht="12.75">
      <c r="A46" s="13"/>
      <c r="B46" s="13"/>
      <c r="C46" s="13"/>
      <c r="D46" s="13"/>
      <c r="E46" s="7"/>
      <c r="F46" s="13"/>
      <c r="G46" s="13"/>
      <c r="H46" s="13">
        <v>2</v>
      </c>
      <c r="I46" s="13">
        <v>3</v>
      </c>
      <c r="J46" s="13">
        <v>7</v>
      </c>
      <c r="K46" s="7">
        <v>1</v>
      </c>
      <c r="L46" s="237" t="s">
        <v>137</v>
      </c>
      <c r="M46" s="234"/>
      <c r="N46" s="37">
        <v>3108</v>
      </c>
      <c r="O46" s="157">
        <v>3108</v>
      </c>
    </row>
    <row r="47" spans="1:15" ht="12.75">
      <c r="A47" s="13"/>
      <c r="B47" s="13"/>
      <c r="C47" s="13"/>
      <c r="D47" s="13"/>
      <c r="E47" s="7"/>
      <c r="F47" s="13"/>
      <c r="G47" s="13"/>
      <c r="H47" s="13">
        <v>2</v>
      </c>
      <c r="I47" s="13">
        <v>3</v>
      </c>
      <c r="J47" s="13">
        <v>7</v>
      </c>
      <c r="K47" s="7">
        <v>2</v>
      </c>
      <c r="L47" s="237" t="s">
        <v>94</v>
      </c>
      <c r="M47" s="234"/>
      <c r="N47" s="37">
        <v>4500</v>
      </c>
      <c r="O47" s="157">
        <v>4500</v>
      </c>
    </row>
    <row r="48" spans="1:15" ht="11.25" customHeight="1">
      <c r="A48" s="13"/>
      <c r="B48" s="13"/>
      <c r="C48" s="13"/>
      <c r="D48" s="13"/>
      <c r="E48" s="7"/>
      <c r="F48" s="13"/>
      <c r="G48" s="13"/>
      <c r="H48" s="13">
        <v>2</v>
      </c>
      <c r="I48" s="13">
        <v>3</v>
      </c>
      <c r="J48" s="7">
        <v>7</v>
      </c>
      <c r="K48" s="7">
        <v>2</v>
      </c>
      <c r="L48" s="237" t="s">
        <v>95</v>
      </c>
      <c r="M48" s="234"/>
      <c r="N48" s="37">
        <v>6349</v>
      </c>
      <c r="O48" s="157">
        <v>6349</v>
      </c>
    </row>
    <row r="49" spans="1:15" ht="12.75">
      <c r="A49" s="13"/>
      <c r="B49" s="13"/>
      <c r="C49" s="13"/>
      <c r="D49" s="13"/>
      <c r="E49" s="7"/>
      <c r="F49" s="13"/>
      <c r="G49" s="13"/>
      <c r="H49" s="13">
        <v>2</v>
      </c>
      <c r="I49" s="13">
        <v>3</v>
      </c>
      <c r="J49" s="7">
        <v>7</v>
      </c>
      <c r="K49" s="7">
        <v>2</v>
      </c>
      <c r="L49" s="237" t="s">
        <v>107</v>
      </c>
      <c r="M49" s="234"/>
      <c r="N49" s="37">
        <v>71761</v>
      </c>
      <c r="O49" s="157">
        <v>71761</v>
      </c>
    </row>
    <row r="50" spans="1:22" ht="13.5" customHeight="1">
      <c r="A50" s="13"/>
      <c r="B50" s="13"/>
      <c r="C50" s="13"/>
      <c r="D50" s="13"/>
      <c r="E50" s="7"/>
      <c r="F50" s="13"/>
      <c r="G50" s="13"/>
      <c r="H50" s="13">
        <v>2</v>
      </c>
      <c r="I50" s="172">
        <v>3</v>
      </c>
      <c r="J50" s="7">
        <v>9</v>
      </c>
      <c r="K50" s="7">
        <v>1</v>
      </c>
      <c r="L50" s="237" t="s">
        <v>94</v>
      </c>
      <c r="M50" s="234"/>
      <c r="N50" s="37">
        <v>4743</v>
      </c>
      <c r="O50" s="157">
        <v>4743</v>
      </c>
      <c r="Q50" s="5"/>
      <c r="R50" s="5"/>
      <c r="S50" s="5"/>
      <c r="T50" s="10"/>
      <c r="U50" s="37"/>
      <c r="V50" s="37"/>
    </row>
    <row r="51" spans="1:15" ht="12.75">
      <c r="A51" s="13"/>
      <c r="B51" s="13"/>
      <c r="C51" s="13"/>
      <c r="D51" s="13"/>
      <c r="E51" s="7"/>
      <c r="F51" s="13"/>
      <c r="G51" s="13"/>
      <c r="H51" s="13">
        <v>2</v>
      </c>
      <c r="I51" s="13">
        <v>3</v>
      </c>
      <c r="J51" s="13">
        <v>9</v>
      </c>
      <c r="K51" s="7">
        <v>6</v>
      </c>
      <c r="L51" s="237" t="s">
        <v>94</v>
      </c>
      <c r="M51" s="234"/>
      <c r="N51" s="37">
        <v>375128</v>
      </c>
      <c r="O51" s="158">
        <v>375128</v>
      </c>
    </row>
    <row r="52" spans="1:15" ht="12.75">
      <c r="A52" s="13"/>
      <c r="B52" s="13"/>
      <c r="C52" s="13"/>
      <c r="D52" s="13"/>
      <c r="E52" s="7"/>
      <c r="F52" s="13"/>
      <c r="G52" s="13"/>
      <c r="H52" s="13">
        <v>2</v>
      </c>
      <c r="I52" s="13">
        <v>3</v>
      </c>
      <c r="J52" s="13">
        <v>9</v>
      </c>
      <c r="K52" s="7">
        <v>9</v>
      </c>
      <c r="L52" s="237" t="s">
        <v>94</v>
      </c>
      <c r="M52" s="234"/>
      <c r="N52" s="37">
        <v>2090</v>
      </c>
      <c r="O52" s="158">
        <v>2090</v>
      </c>
    </row>
    <row r="53" spans="1:15" ht="12.75">
      <c r="A53" s="13"/>
      <c r="B53" s="13"/>
      <c r="C53" s="13"/>
      <c r="D53" s="13"/>
      <c r="E53" s="7"/>
      <c r="F53" s="13"/>
      <c r="G53" s="13"/>
      <c r="H53" s="13">
        <v>2</v>
      </c>
      <c r="I53" s="13">
        <v>6</v>
      </c>
      <c r="J53" s="13">
        <v>1</v>
      </c>
      <c r="K53" s="7">
        <v>1</v>
      </c>
      <c r="L53" s="237" t="s">
        <v>94</v>
      </c>
      <c r="M53" s="234"/>
      <c r="N53" s="37">
        <v>22653</v>
      </c>
      <c r="O53" s="158">
        <v>22653</v>
      </c>
    </row>
    <row r="54" spans="1:16" ht="12.75">
      <c r="A54" s="13"/>
      <c r="B54" s="13"/>
      <c r="C54" s="13"/>
      <c r="D54" s="13"/>
      <c r="E54" s="7"/>
      <c r="F54" s="13"/>
      <c r="G54" s="13"/>
      <c r="H54" s="13">
        <v>2</v>
      </c>
      <c r="I54" s="172">
        <v>6</v>
      </c>
      <c r="J54" s="7">
        <v>2</v>
      </c>
      <c r="K54" s="7">
        <v>3</v>
      </c>
      <c r="L54" s="237" t="s">
        <v>94</v>
      </c>
      <c r="M54" s="234"/>
      <c r="N54" s="61">
        <v>175112</v>
      </c>
      <c r="O54" s="158">
        <v>175112</v>
      </c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2"/>
      <c r="J55" s="7"/>
      <c r="K55" s="7"/>
      <c r="L55" s="13"/>
      <c r="M55" s="234"/>
      <c r="N55" s="40"/>
      <c r="O55" s="225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72"/>
      <c r="J56" s="7"/>
      <c r="K56" s="7"/>
      <c r="L56" s="13"/>
      <c r="M56" s="234"/>
      <c r="N56" s="40"/>
      <c r="O56" s="225"/>
      <c r="P56" s="10"/>
    </row>
    <row r="57" spans="1:16" ht="12.75">
      <c r="A57" s="13"/>
      <c r="B57" s="13"/>
      <c r="C57" s="13"/>
      <c r="D57" s="13"/>
      <c r="E57" s="7"/>
      <c r="F57" s="13"/>
      <c r="G57" s="13"/>
      <c r="H57" s="13"/>
      <c r="I57" s="172"/>
      <c r="J57" s="7"/>
      <c r="K57" s="7"/>
      <c r="L57" s="13"/>
      <c r="M57" s="234"/>
      <c r="N57" s="40"/>
      <c r="O57" s="225"/>
      <c r="P57" s="10"/>
    </row>
    <row r="58" spans="1:15" ht="12.75" customHeight="1">
      <c r="A58" s="13"/>
      <c r="B58" s="13"/>
      <c r="C58" s="13"/>
      <c r="D58" s="13"/>
      <c r="E58" s="7"/>
      <c r="F58" s="13"/>
      <c r="G58" s="13"/>
      <c r="H58" s="13"/>
      <c r="I58" s="13"/>
      <c r="J58" s="13"/>
      <c r="K58" s="7"/>
      <c r="L58" s="13"/>
      <c r="M58" s="234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4"/>
      <c r="N59" s="37"/>
      <c r="O59" s="158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4"/>
      <c r="N60" s="37"/>
      <c r="O60" s="158"/>
    </row>
    <row r="61" spans="1:15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34"/>
      <c r="N61" s="37"/>
      <c r="O61" s="158"/>
    </row>
    <row r="62" spans="1:16" ht="12" customHeight="1" hidden="1">
      <c r="A62" s="13"/>
      <c r="B62" s="13"/>
      <c r="C62" s="13"/>
      <c r="D62" s="13"/>
      <c r="E62" s="7"/>
      <c r="F62" s="13"/>
      <c r="G62" s="13"/>
      <c r="H62" s="53"/>
      <c r="I62" s="53"/>
      <c r="J62" s="13"/>
      <c r="K62" s="7"/>
      <c r="L62" s="13"/>
      <c r="M62" s="234"/>
      <c r="N62" s="37"/>
      <c r="O62" s="158"/>
      <c r="P62" s="54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4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4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4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4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4"/>
      <c r="N67" s="37"/>
      <c r="O67" s="158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34"/>
      <c r="N68" s="37"/>
      <c r="O68" s="158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73"/>
      <c r="J69" s="172"/>
      <c r="K69" s="229"/>
      <c r="L69" s="172"/>
      <c r="M69" s="234"/>
      <c r="N69" s="227"/>
      <c r="O69" s="225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173"/>
      <c r="J70" s="172"/>
      <c r="K70" s="229"/>
      <c r="L70" s="172"/>
      <c r="M70" s="234"/>
      <c r="N70" s="227"/>
      <c r="O70" s="225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4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4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4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4"/>
      <c r="N74" s="37"/>
      <c r="O74" s="158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34"/>
      <c r="N75" s="37"/>
      <c r="O75" s="158"/>
    </row>
    <row r="76" spans="1:15" ht="12" customHeight="1" hidden="1">
      <c r="A76" s="7"/>
      <c r="B76" s="7"/>
      <c r="C76" s="5"/>
      <c r="D76" s="5"/>
      <c r="E76" s="5"/>
      <c r="F76" s="13"/>
      <c r="G76" s="13"/>
      <c r="H76" s="53"/>
      <c r="I76" s="53"/>
      <c r="J76" s="13"/>
      <c r="K76" s="7"/>
      <c r="L76" s="13"/>
      <c r="M76" s="234"/>
      <c r="N76" s="37"/>
      <c r="O76" s="158"/>
    </row>
    <row r="77" spans="1:15" ht="1.5" customHeight="1">
      <c r="A77" s="7"/>
      <c r="B77" s="7"/>
      <c r="C77" s="5"/>
      <c r="D77" s="5"/>
      <c r="E77" s="5"/>
      <c r="F77" s="5"/>
      <c r="G77" s="53"/>
      <c r="H77" s="53"/>
      <c r="I77" s="53"/>
      <c r="J77" s="13"/>
      <c r="K77" s="7"/>
      <c r="L77" s="13"/>
      <c r="M77" s="234"/>
      <c r="N77" s="37"/>
      <c r="O77" s="158"/>
    </row>
    <row r="78" spans="1:17" ht="12.75">
      <c r="A78" s="7"/>
      <c r="B78" s="266" t="s">
        <v>61</v>
      </c>
      <c r="C78" s="267"/>
      <c r="D78" s="267"/>
      <c r="E78" s="267"/>
      <c r="F78" s="267"/>
      <c r="G78" s="268"/>
      <c r="H78" s="242">
        <v>3</v>
      </c>
      <c r="I78" s="53">
        <v>2</v>
      </c>
      <c r="J78" s="13">
        <v>1</v>
      </c>
      <c r="K78" s="7">
        <v>1</v>
      </c>
      <c r="L78" s="13">
        <v>1</v>
      </c>
      <c r="M78" s="234"/>
      <c r="N78" s="111"/>
      <c r="O78" s="226"/>
      <c r="Q78" s="37"/>
    </row>
    <row r="79" spans="1:15" ht="12.75">
      <c r="A79" s="7"/>
      <c r="B79" s="269" t="s">
        <v>83</v>
      </c>
      <c r="C79" s="270"/>
      <c r="D79" s="270"/>
      <c r="E79" s="270"/>
      <c r="F79" s="270"/>
      <c r="G79" s="271"/>
      <c r="H79" s="242">
        <v>3</v>
      </c>
      <c r="I79" s="53">
        <v>2</v>
      </c>
      <c r="J79" s="13">
        <v>2</v>
      </c>
      <c r="K79" s="7">
        <v>1</v>
      </c>
      <c r="L79" s="13">
        <v>1</v>
      </c>
      <c r="M79" s="234"/>
      <c r="N79" s="111">
        <v>3277</v>
      </c>
      <c r="O79" s="226">
        <v>96856</v>
      </c>
    </row>
    <row r="80" spans="1:15" ht="12.75" customHeight="1">
      <c r="A80" s="15"/>
      <c r="B80" s="16"/>
      <c r="C80" s="16"/>
      <c r="D80" s="16"/>
      <c r="E80" s="16"/>
      <c r="F80" s="17" t="s">
        <v>79</v>
      </c>
      <c r="G80" s="16"/>
      <c r="H80" s="16"/>
      <c r="I80" s="17"/>
      <c r="J80" s="17"/>
      <c r="K80" s="17"/>
      <c r="L80" s="241"/>
      <c r="M80" s="249" t="s">
        <v>76</v>
      </c>
      <c r="N80" s="250">
        <f>SUM(N13:N79)</f>
        <v>3347336</v>
      </c>
      <c r="O80" s="251">
        <f>SUM(O13:O79)</f>
        <v>3347336</v>
      </c>
    </row>
    <row r="81" spans="1:15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19"/>
      <c r="L92" s="19"/>
      <c r="M92" s="20"/>
      <c r="N92" s="111"/>
      <c r="O92" s="111"/>
      <c r="P92" s="10"/>
    </row>
    <row r="93" spans="1:16" ht="12.75" customHeight="1" thickBot="1">
      <c r="A93" s="5"/>
      <c r="B93" s="5"/>
      <c r="C93" s="5"/>
      <c r="D93" s="5"/>
      <c r="E93" s="5"/>
      <c r="F93" s="19"/>
      <c r="G93" s="5"/>
      <c r="H93" s="5"/>
      <c r="I93" s="19"/>
      <c r="J93" s="19"/>
      <c r="K93" s="247"/>
      <c r="L93" s="19"/>
      <c r="M93" s="231"/>
      <c r="N93" s="111"/>
      <c r="O93" s="111"/>
      <c r="P93" s="10"/>
    </row>
    <row r="94" spans="1:15" ht="13.5" thickBot="1">
      <c r="A94" s="5"/>
      <c r="B94" s="5"/>
      <c r="C94" s="5"/>
      <c r="D94" s="5"/>
      <c r="E94" s="5"/>
      <c r="F94" s="5"/>
      <c r="G94" s="5"/>
      <c r="H94" s="5"/>
      <c r="I94" s="263" t="s">
        <v>25</v>
      </c>
      <c r="J94" s="264"/>
      <c r="K94" s="265"/>
      <c r="L94" s="248"/>
      <c r="M94" s="235" t="s">
        <v>87</v>
      </c>
      <c r="N94" s="9" t="s">
        <v>29</v>
      </c>
      <c r="O94" s="125" t="s">
        <v>30</v>
      </c>
    </row>
    <row r="95" spans="1:15" ht="12.75">
      <c r="A95" s="2" t="s">
        <v>19</v>
      </c>
      <c r="B95" s="2" t="s">
        <v>20</v>
      </c>
      <c r="C95" s="2" t="s">
        <v>47</v>
      </c>
      <c r="D95" s="2" t="s">
        <v>21</v>
      </c>
      <c r="E95" s="2" t="s">
        <v>22</v>
      </c>
      <c r="F95" s="2" t="s">
        <v>23</v>
      </c>
      <c r="G95" s="2" t="s">
        <v>24</v>
      </c>
      <c r="H95" s="2" t="s">
        <v>106</v>
      </c>
      <c r="I95" s="2" t="s">
        <v>26</v>
      </c>
      <c r="J95" s="2" t="s">
        <v>27</v>
      </c>
      <c r="K95" s="232" t="s">
        <v>33</v>
      </c>
      <c r="L95" s="240" t="s">
        <v>92</v>
      </c>
      <c r="M95" s="144">
        <v>3</v>
      </c>
      <c r="N95" s="143">
        <v>4</v>
      </c>
      <c r="O95" s="151">
        <v>5</v>
      </c>
    </row>
    <row r="96" spans="1:15" ht="13.5" thickBot="1">
      <c r="A96" s="4"/>
      <c r="B96" s="4" t="s">
        <v>19</v>
      </c>
      <c r="C96" s="4"/>
      <c r="D96" s="4"/>
      <c r="E96" s="4"/>
      <c r="F96" s="4"/>
      <c r="G96" s="4"/>
      <c r="H96" s="4"/>
      <c r="I96" s="4"/>
      <c r="J96" s="4"/>
      <c r="K96" s="154" t="s">
        <v>27</v>
      </c>
      <c r="L96" s="239" t="s">
        <v>93</v>
      </c>
      <c r="M96" s="235"/>
      <c r="N96" s="219"/>
      <c r="O96" s="152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3"/>
      <c r="M97" s="5"/>
      <c r="N97" s="220"/>
      <c r="O97" s="156"/>
    </row>
    <row r="98" spans="1:15" s="10" customFormat="1" ht="12.75">
      <c r="A98" s="7" t="s">
        <v>49</v>
      </c>
      <c r="B98" s="7"/>
      <c r="C98" s="7"/>
      <c r="D98" s="7" t="s">
        <v>77</v>
      </c>
      <c r="E98" s="7"/>
      <c r="F98" s="7">
        <v>222</v>
      </c>
      <c r="G98" s="7">
        <v>9992</v>
      </c>
      <c r="H98" s="7">
        <v>2</v>
      </c>
      <c r="I98" s="7">
        <v>1</v>
      </c>
      <c r="J98" s="7">
        <v>1</v>
      </c>
      <c r="K98" s="7">
        <v>1</v>
      </c>
      <c r="L98" s="238" t="s">
        <v>94</v>
      </c>
      <c r="M98" s="5"/>
      <c r="N98" s="221">
        <v>674000</v>
      </c>
      <c r="O98" s="158">
        <v>674000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3</v>
      </c>
      <c r="K99" s="7">
        <v>1</v>
      </c>
      <c r="L99" s="238" t="s">
        <v>94</v>
      </c>
      <c r="M99" s="5"/>
      <c r="N99" s="221">
        <v>49100</v>
      </c>
      <c r="O99" s="158">
        <v>49100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5</v>
      </c>
      <c r="K100" s="7">
        <v>1</v>
      </c>
      <c r="L100" s="238" t="s">
        <v>94</v>
      </c>
      <c r="M100" s="5"/>
      <c r="N100" s="221">
        <v>47787</v>
      </c>
      <c r="O100" s="158">
        <v>47787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1</v>
      </c>
      <c r="J101" s="7">
        <v>5</v>
      </c>
      <c r="K101" s="7">
        <v>2</v>
      </c>
      <c r="L101" s="238" t="s">
        <v>94</v>
      </c>
      <c r="M101" s="5"/>
      <c r="N101" s="221">
        <v>47854</v>
      </c>
      <c r="O101" s="158">
        <v>47854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1</v>
      </c>
      <c r="J102" s="7">
        <v>5</v>
      </c>
      <c r="K102" s="7">
        <v>3</v>
      </c>
      <c r="L102" s="238" t="s">
        <v>94</v>
      </c>
      <c r="M102" s="5"/>
      <c r="N102" s="221">
        <v>7520</v>
      </c>
      <c r="O102" s="158">
        <v>7520</v>
      </c>
    </row>
    <row r="103" spans="1:15" s="10" customFormat="1" ht="12.75">
      <c r="A103" s="7"/>
      <c r="B103" s="7"/>
      <c r="C103" s="7"/>
      <c r="D103" s="7"/>
      <c r="E103" s="7"/>
      <c r="F103" s="7"/>
      <c r="G103" s="7"/>
      <c r="H103" s="7">
        <v>2</v>
      </c>
      <c r="I103" s="7">
        <v>2</v>
      </c>
      <c r="J103" s="7">
        <v>2</v>
      </c>
      <c r="K103" s="7">
        <v>2</v>
      </c>
      <c r="L103" s="238" t="s">
        <v>94</v>
      </c>
      <c r="M103" s="5"/>
      <c r="N103" s="221">
        <v>8376</v>
      </c>
      <c r="O103" s="158">
        <v>8376</v>
      </c>
    </row>
    <row r="104" spans="1:15" s="10" customFormat="1" ht="12.75">
      <c r="A104" s="7"/>
      <c r="B104" s="7"/>
      <c r="C104" s="7"/>
      <c r="D104" s="7"/>
      <c r="E104" s="7"/>
      <c r="F104" s="7"/>
      <c r="G104" s="7"/>
      <c r="H104" s="7">
        <v>2</v>
      </c>
      <c r="I104" s="7">
        <v>2</v>
      </c>
      <c r="J104" s="7">
        <v>3</v>
      </c>
      <c r="K104" s="7">
        <v>1</v>
      </c>
      <c r="L104" s="238" t="s">
        <v>94</v>
      </c>
      <c r="M104" s="5"/>
      <c r="N104" s="221">
        <v>4628</v>
      </c>
      <c r="O104" s="158">
        <v>4628</v>
      </c>
    </row>
    <row r="105" spans="1:15" s="10" customFormat="1" ht="12" customHeight="1">
      <c r="A105" s="7"/>
      <c r="B105" s="7"/>
      <c r="C105" s="7"/>
      <c r="D105" s="7"/>
      <c r="E105" s="7"/>
      <c r="F105" s="7"/>
      <c r="G105" s="7"/>
      <c r="H105" s="13">
        <v>2</v>
      </c>
      <c r="I105" s="13">
        <v>2</v>
      </c>
      <c r="J105" s="13">
        <v>4</v>
      </c>
      <c r="K105" s="7">
        <v>1</v>
      </c>
      <c r="L105" s="238" t="s">
        <v>94</v>
      </c>
      <c r="M105" s="5"/>
      <c r="N105" s="221">
        <v>480</v>
      </c>
      <c r="O105" s="158">
        <v>480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2</v>
      </c>
      <c r="J106" s="13">
        <v>4</v>
      </c>
      <c r="K106" s="7">
        <v>4</v>
      </c>
      <c r="L106" s="237" t="s">
        <v>94</v>
      </c>
      <c r="M106" s="5"/>
      <c r="N106" s="221">
        <v>30</v>
      </c>
      <c r="O106" s="158">
        <v>30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1</v>
      </c>
      <c r="K107" s="7">
        <v>2</v>
      </c>
      <c r="L107" s="237" t="s">
        <v>94</v>
      </c>
      <c r="M107" s="5"/>
      <c r="N107" s="221">
        <v>473165</v>
      </c>
      <c r="O107" s="158">
        <v>473165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1</v>
      </c>
      <c r="K108" s="7">
        <v>3</v>
      </c>
      <c r="L108" s="237" t="s">
        <v>94</v>
      </c>
      <c r="M108" s="5"/>
      <c r="N108" s="221">
        <v>5000</v>
      </c>
      <c r="O108" s="158">
        <v>5000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2</v>
      </c>
      <c r="K109" s="7">
        <v>2</v>
      </c>
      <c r="L109" s="237" t="s">
        <v>94</v>
      </c>
      <c r="M109" s="5"/>
      <c r="N109" s="221">
        <v>35539</v>
      </c>
      <c r="O109" s="158">
        <v>35539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4</v>
      </c>
      <c r="K110" s="7">
        <v>2</v>
      </c>
      <c r="L110" s="237" t="s">
        <v>94</v>
      </c>
      <c r="M110" s="5"/>
      <c r="N110" s="221">
        <v>272758</v>
      </c>
      <c r="O110" s="158">
        <v>272758</v>
      </c>
    </row>
    <row r="111" spans="1:16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5</v>
      </c>
      <c r="K111" s="7">
        <v>5</v>
      </c>
      <c r="L111" s="237" t="s">
        <v>94</v>
      </c>
      <c r="M111" s="5"/>
      <c r="N111" s="221">
        <v>138947</v>
      </c>
      <c r="O111" s="158">
        <v>138947</v>
      </c>
      <c r="P111" s="169"/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6</v>
      </c>
      <c r="K112" s="7">
        <v>3</v>
      </c>
      <c r="L112" s="237" t="s">
        <v>94</v>
      </c>
      <c r="M112" s="5"/>
      <c r="N112" s="221">
        <v>26969</v>
      </c>
      <c r="O112" s="158">
        <v>26969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6</v>
      </c>
      <c r="J113" s="13">
        <v>1</v>
      </c>
      <c r="K113" s="7">
        <v>4</v>
      </c>
      <c r="L113" s="237" t="s">
        <v>94</v>
      </c>
      <c r="M113" s="5"/>
      <c r="N113" s="221">
        <v>3540</v>
      </c>
      <c r="O113" s="158">
        <v>3540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7</v>
      </c>
      <c r="K114" s="7">
        <v>1</v>
      </c>
      <c r="L114" s="237" t="s">
        <v>138</v>
      </c>
      <c r="M114" s="5"/>
      <c r="N114" s="221"/>
      <c r="O114" s="158"/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7</v>
      </c>
      <c r="K115" s="7">
        <v>2</v>
      </c>
      <c r="L115" s="237" t="s">
        <v>107</v>
      </c>
      <c r="M115" s="5"/>
      <c r="N115" s="221"/>
      <c r="O115" s="158"/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9</v>
      </c>
      <c r="K116" s="7">
        <v>1</v>
      </c>
      <c r="L116" s="237" t="s">
        <v>94</v>
      </c>
      <c r="M116" s="5"/>
      <c r="N116" s="221"/>
      <c r="O116" s="158"/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3</v>
      </c>
      <c r="J117" s="13">
        <v>9</v>
      </c>
      <c r="K117" s="7">
        <v>2</v>
      </c>
      <c r="L117" s="237" t="s">
        <v>94</v>
      </c>
      <c r="M117" s="5"/>
      <c r="N117" s="221"/>
      <c r="O117" s="158"/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2</v>
      </c>
      <c r="I118" s="13">
        <v>3</v>
      </c>
      <c r="J118" s="13">
        <v>9</v>
      </c>
      <c r="K118" s="7">
        <v>9</v>
      </c>
      <c r="L118" s="237" t="s">
        <v>94</v>
      </c>
      <c r="M118" s="5"/>
      <c r="N118" s="221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2</v>
      </c>
      <c r="I119" s="13">
        <v>6</v>
      </c>
      <c r="J119" s="13">
        <v>1</v>
      </c>
      <c r="K119" s="7">
        <v>1</v>
      </c>
      <c r="L119" s="237" t="s">
        <v>94</v>
      </c>
      <c r="M119" s="5"/>
      <c r="N119" s="221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6</v>
      </c>
      <c r="J120" s="13">
        <v>5</v>
      </c>
      <c r="K120" s="7">
        <v>8</v>
      </c>
      <c r="L120" s="237" t="s">
        <v>94</v>
      </c>
      <c r="M120" s="10"/>
      <c r="N120" s="222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>
        <v>2</v>
      </c>
      <c r="I121" s="13">
        <v>3</v>
      </c>
      <c r="J121" s="13">
        <v>9</v>
      </c>
      <c r="K121" s="7">
        <v>3</v>
      </c>
      <c r="L121" s="237" t="s">
        <v>94</v>
      </c>
      <c r="M121" s="10"/>
      <c r="N121" s="222"/>
      <c r="O121" s="158"/>
    </row>
    <row r="122" spans="1:15" ht="12.75">
      <c r="A122" s="13"/>
      <c r="B122" s="13"/>
      <c r="C122" s="13"/>
      <c r="D122" s="13"/>
      <c r="E122" s="13"/>
      <c r="F122" s="13"/>
      <c r="G122" s="13"/>
      <c r="H122" s="13">
        <v>2</v>
      </c>
      <c r="I122" s="13">
        <v>3</v>
      </c>
      <c r="J122" s="13">
        <v>9</v>
      </c>
      <c r="K122" s="7">
        <v>6</v>
      </c>
      <c r="L122" s="237" t="s">
        <v>94</v>
      </c>
      <c r="M122" s="10"/>
      <c r="N122" s="222"/>
      <c r="O122" s="158"/>
    </row>
    <row r="123" spans="1:15" ht="12.75">
      <c r="A123" s="13"/>
      <c r="B123" s="13"/>
      <c r="C123" s="13"/>
      <c r="D123" s="13"/>
      <c r="E123" s="13"/>
      <c r="F123" s="13"/>
      <c r="G123" s="13"/>
      <c r="H123" s="13">
        <v>2</v>
      </c>
      <c r="I123" s="13">
        <v>6</v>
      </c>
      <c r="J123" s="13">
        <v>1</v>
      </c>
      <c r="K123" s="7">
        <v>5</v>
      </c>
      <c r="L123" s="237" t="s">
        <v>94</v>
      </c>
      <c r="M123" s="5"/>
      <c r="N123" s="221"/>
      <c r="O123" s="158"/>
    </row>
    <row r="124" spans="1:15" ht="12.75">
      <c r="A124" s="13"/>
      <c r="B124" s="13"/>
      <c r="C124" s="13"/>
      <c r="D124" s="13"/>
      <c r="E124" s="13"/>
      <c r="F124" s="13"/>
      <c r="G124" s="13"/>
      <c r="H124" s="13">
        <v>2</v>
      </c>
      <c r="I124" s="13">
        <v>6</v>
      </c>
      <c r="J124" s="13">
        <v>5</v>
      </c>
      <c r="K124" s="7">
        <v>2</v>
      </c>
      <c r="L124" s="237" t="s">
        <v>94</v>
      </c>
      <c r="M124" s="5"/>
      <c r="N124" s="221"/>
      <c r="O124" s="158"/>
    </row>
    <row r="125" spans="1:15" ht="12.75" hidden="1">
      <c r="A125" s="13"/>
      <c r="B125" s="13"/>
      <c r="C125" s="13"/>
      <c r="D125" s="13"/>
      <c r="E125" s="13"/>
      <c r="F125" s="13"/>
      <c r="G125" s="13" t="s">
        <v>48</v>
      </c>
      <c r="H125" s="13"/>
      <c r="I125" s="13"/>
      <c r="J125" s="13"/>
      <c r="K125" s="7"/>
      <c r="L125" s="237" t="s">
        <v>96</v>
      </c>
      <c r="M125" s="5"/>
      <c r="N125" s="221"/>
      <c r="O125" s="158"/>
    </row>
    <row r="126" spans="1:15" ht="12.75" hidden="1">
      <c r="A126" s="13"/>
      <c r="B126" s="13"/>
      <c r="C126" s="13"/>
      <c r="D126" s="13"/>
      <c r="E126" s="18"/>
      <c r="F126" s="13"/>
      <c r="G126" s="13"/>
      <c r="H126" s="13"/>
      <c r="I126" s="13"/>
      <c r="J126" s="13"/>
      <c r="K126" s="7"/>
      <c r="L126" s="237" t="s">
        <v>107</v>
      </c>
      <c r="M126" s="5"/>
      <c r="N126" s="221"/>
      <c r="O126" s="158"/>
    </row>
    <row r="127" spans="1:15" ht="12.75" hidden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237" t="s">
        <v>138</v>
      </c>
      <c r="M127" s="5"/>
      <c r="N127" s="221"/>
      <c r="O127" s="158"/>
    </row>
    <row r="128" spans="1:15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13"/>
      <c r="M128" s="5"/>
      <c r="N128" s="221"/>
      <c r="O128" s="158"/>
    </row>
    <row r="129" spans="1:15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13"/>
      <c r="M129" s="5"/>
      <c r="N129" s="221"/>
      <c r="O129" s="158"/>
    </row>
    <row r="130" spans="1:15" ht="13.5" thickBo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21"/>
      <c r="O130" s="218"/>
    </row>
    <row r="131" spans="1:15" ht="13.5" thickBot="1">
      <c r="A131" s="141"/>
      <c r="B131" s="9"/>
      <c r="C131" s="9"/>
      <c r="D131" s="9"/>
      <c r="E131" s="164" t="s">
        <v>80</v>
      </c>
      <c r="F131" s="9"/>
      <c r="G131" s="164"/>
      <c r="H131" s="164"/>
      <c r="I131" s="164"/>
      <c r="J131" s="164"/>
      <c r="K131" s="9"/>
      <c r="L131" s="236"/>
      <c r="M131" s="165"/>
      <c r="N131" s="159">
        <f>SUM(N98:N130)</f>
        <v>1795693</v>
      </c>
      <c r="O131" s="126">
        <f>SUM(O98:O130)</f>
        <v>1795693</v>
      </c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5"/>
      <c r="M132" s="20"/>
      <c r="N132" s="124"/>
      <c r="O132" s="124"/>
    </row>
    <row r="133" spans="1:15" ht="12.75" hidden="1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4"/>
      <c r="O133" s="124"/>
    </row>
    <row r="134" spans="1:15" ht="12.75" hidden="1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4"/>
      <c r="O134" s="124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5"/>
      <c r="M135" s="20"/>
      <c r="N135" s="124"/>
      <c r="O135" s="124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5"/>
      <c r="M136" s="20"/>
      <c r="N136" s="124"/>
      <c r="O136" s="124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5"/>
      <c r="M137" s="20"/>
      <c r="N137" s="124"/>
      <c r="O137" s="124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6"/>
      <c r="M138" s="5"/>
      <c r="N138" s="37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6"/>
      <c r="M139" s="5"/>
      <c r="N139" s="37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6"/>
      <c r="M140" s="5"/>
      <c r="N140" s="37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6"/>
      <c r="M141" s="5"/>
      <c r="N141" s="61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46"/>
      <c r="M142" s="5"/>
      <c r="N142" s="61"/>
      <c r="O142" s="37"/>
      <c r="P142" s="59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46"/>
      <c r="M143" s="5"/>
      <c r="N143" s="61"/>
      <c r="O143" s="37"/>
      <c r="P143" s="59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61"/>
      <c r="O144" s="37"/>
      <c r="P144" s="59"/>
    </row>
    <row r="145" spans="1:15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61"/>
      <c r="O145" s="37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37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1"/>
      <c r="O147" s="37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1"/>
      <c r="O148" s="37"/>
      <c r="P148" s="39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1"/>
      <c r="O149" s="37"/>
    </row>
    <row r="150" spans="1:15" ht="12.75">
      <c r="A150" s="5"/>
      <c r="B150" s="5"/>
      <c r="C150" s="5"/>
      <c r="D150" s="5"/>
      <c r="E150" s="5"/>
      <c r="F150" s="19"/>
      <c r="G150" s="19"/>
      <c r="H150" s="19"/>
      <c r="I150" s="142"/>
      <c r="J150" s="142"/>
      <c r="K150" s="142"/>
      <c r="L150" s="142"/>
      <c r="M150" s="20"/>
      <c r="N150" s="124"/>
      <c r="O150" s="111"/>
    </row>
    <row r="151" spans="1:15" ht="8.25" customHeight="1">
      <c r="A151" s="5"/>
      <c r="B151" s="5"/>
      <c r="C151" s="5"/>
      <c r="D151" s="5"/>
      <c r="E151" s="5"/>
      <c r="F151" s="19"/>
      <c r="G151" s="142"/>
      <c r="H151" s="142"/>
      <c r="I151" s="142"/>
      <c r="J151" s="142"/>
      <c r="K151" s="142"/>
      <c r="L151" s="142"/>
      <c r="M151" s="142"/>
      <c r="N151" s="21"/>
      <c r="O151" s="21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9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 hidden="1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 hidden="1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 hidden="1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 hidden="1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1:15" ht="12.75">
      <c r="A158" s="10"/>
      <c r="B158" s="10"/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1:15" ht="12.75">
      <c r="A159" s="10"/>
      <c r="B159" s="10"/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1:15" ht="12.75">
      <c r="A160" s="10"/>
      <c r="B160" s="10"/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2.75"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2.75"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3:15" ht="12.75">
      <c r="C163" s="5"/>
      <c r="D163" s="5"/>
      <c r="E163" s="19"/>
      <c r="F163" s="5"/>
      <c r="G163" s="19"/>
      <c r="H163" s="19"/>
      <c r="I163" s="19"/>
      <c r="J163" s="19"/>
      <c r="K163" s="5"/>
      <c r="L163" s="5"/>
      <c r="M163" s="20"/>
      <c r="N163" s="124"/>
      <c r="O163" s="124"/>
    </row>
    <row r="164" spans="3:15" ht="13.5" thickBot="1">
      <c r="C164" s="5"/>
      <c r="D164" s="5"/>
      <c r="E164" s="19"/>
      <c r="F164" s="5"/>
      <c r="G164" s="19"/>
      <c r="H164" s="19"/>
      <c r="I164" s="19"/>
      <c r="J164" s="19"/>
      <c r="K164" s="5"/>
      <c r="L164" s="5"/>
      <c r="M164" s="20"/>
      <c r="N164" s="124"/>
      <c r="O164" s="124"/>
    </row>
    <row r="165" spans="3:15" ht="14.25" customHeight="1" thickBot="1">
      <c r="C165" s="5"/>
      <c r="D165" s="5"/>
      <c r="E165" s="5"/>
      <c r="F165" s="5"/>
      <c r="G165" s="5"/>
      <c r="H165" s="5"/>
      <c r="I165" s="263" t="s">
        <v>25</v>
      </c>
      <c r="J165" s="264"/>
      <c r="K165" s="264"/>
      <c r="L165" s="9"/>
      <c r="M165" s="9" t="s">
        <v>28</v>
      </c>
      <c r="N165" s="9" t="s">
        <v>29</v>
      </c>
      <c r="O165" s="185" t="s">
        <v>30</v>
      </c>
    </row>
    <row r="166" spans="3:15" ht="12.75">
      <c r="C166" s="1" t="s">
        <v>47</v>
      </c>
      <c r="D166" s="2" t="s">
        <v>21</v>
      </c>
      <c r="E166" s="2" t="s">
        <v>22</v>
      </c>
      <c r="F166" s="153" t="s">
        <v>23</v>
      </c>
      <c r="G166" s="150" t="s">
        <v>24</v>
      </c>
      <c r="H166" s="1"/>
      <c r="I166" s="155" t="s">
        <v>26</v>
      </c>
      <c r="J166" s="2" t="s">
        <v>27</v>
      </c>
      <c r="K166" s="12" t="s">
        <v>33</v>
      </c>
      <c r="L166" s="184"/>
      <c r="M166" s="144">
        <v>3</v>
      </c>
      <c r="N166" s="143">
        <v>4</v>
      </c>
      <c r="O166" s="150">
        <v>5</v>
      </c>
    </row>
    <row r="167" spans="3:15" ht="13.5" thickBot="1">
      <c r="C167" s="161"/>
      <c r="D167" s="13"/>
      <c r="E167" s="13"/>
      <c r="F167" s="7"/>
      <c r="G167" s="151"/>
      <c r="H167" s="3"/>
      <c r="I167" s="53"/>
      <c r="J167" s="13"/>
      <c r="K167" s="13" t="s">
        <v>27</v>
      </c>
      <c r="L167" s="13"/>
      <c r="M167" s="5"/>
      <c r="N167" s="217"/>
      <c r="O167" s="151"/>
    </row>
    <row r="168" spans="3:15" ht="12.75">
      <c r="C168" s="1"/>
      <c r="D168" s="144"/>
      <c r="E168" s="2"/>
      <c r="F168" s="144"/>
      <c r="G168" s="2"/>
      <c r="H168" s="155"/>
      <c r="I168" s="155"/>
      <c r="J168" s="144"/>
      <c r="K168" s="2"/>
      <c r="L168" s="2"/>
      <c r="M168" s="144"/>
      <c r="N168" s="153"/>
      <c r="O168" s="150"/>
    </row>
    <row r="169" spans="3:15" ht="12.75">
      <c r="C169" s="161"/>
      <c r="D169" s="5"/>
      <c r="E169" s="13"/>
      <c r="F169" s="5"/>
      <c r="G169" s="13"/>
      <c r="H169" s="13"/>
      <c r="I169" s="13"/>
      <c r="J169" s="5"/>
      <c r="K169" s="13"/>
      <c r="L169" s="13"/>
      <c r="M169" s="5"/>
      <c r="N169" s="26"/>
      <c r="O169" s="156"/>
    </row>
    <row r="170" spans="3:15" ht="12.75">
      <c r="C170" s="161"/>
      <c r="D170" s="187" t="s">
        <v>90</v>
      </c>
      <c r="E170" s="13"/>
      <c r="F170" s="5">
        <v>222</v>
      </c>
      <c r="G170" s="13">
        <v>9992</v>
      </c>
      <c r="H170" s="13">
        <v>2</v>
      </c>
      <c r="I170" s="13">
        <v>1</v>
      </c>
      <c r="J170" s="5">
        <v>1</v>
      </c>
      <c r="K170" s="13">
        <v>1</v>
      </c>
      <c r="L170" s="238" t="s">
        <v>94</v>
      </c>
      <c r="M170" s="5"/>
      <c r="N170" s="27">
        <v>180000</v>
      </c>
      <c r="O170" s="158">
        <v>180000</v>
      </c>
    </row>
    <row r="171" spans="3:15" ht="12.75">
      <c r="C171" s="161"/>
      <c r="D171" s="187"/>
      <c r="E171" s="13"/>
      <c r="F171" s="5"/>
      <c r="G171" s="13"/>
      <c r="H171" s="13">
        <v>2</v>
      </c>
      <c r="I171" s="13">
        <v>1</v>
      </c>
      <c r="J171" s="5">
        <v>3</v>
      </c>
      <c r="K171" s="13">
        <v>1</v>
      </c>
      <c r="L171" s="238" t="s">
        <v>94</v>
      </c>
      <c r="M171" s="5"/>
      <c r="N171" s="27">
        <v>3200</v>
      </c>
      <c r="O171" s="158">
        <v>3200</v>
      </c>
    </row>
    <row r="172" spans="3:15" ht="12.75">
      <c r="C172" s="161"/>
      <c r="D172" s="187"/>
      <c r="E172" s="13"/>
      <c r="F172" s="5"/>
      <c r="G172" s="13"/>
      <c r="H172" s="13">
        <v>2</v>
      </c>
      <c r="I172" s="13">
        <v>1</v>
      </c>
      <c r="J172" s="5">
        <v>5</v>
      </c>
      <c r="K172" s="13">
        <v>1</v>
      </c>
      <c r="L172" s="238" t="s">
        <v>94</v>
      </c>
      <c r="M172" s="5"/>
      <c r="N172" s="27">
        <v>12762</v>
      </c>
      <c r="O172" s="158">
        <v>12762</v>
      </c>
    </row>
    <row r="173" spans="3:15" ht="12.75">
      <c r="C173" s="161"/>
      <c r="D173" s="187"/>
      <c r="E173" s="13"/>
      <c r="F173" s="5"/>
      <c r="G173" s="13"/>
      <c r="H173" s="13">
        <v>2</v>
      </c>
      <c r="I173" s="13">
        <v>1</v>
      </c>
      <c r="J173" s="5">
        <v>5</v>
      </c>
      <c r="K173" s="13">
        <v>2</v>
      </c>
      <c r="L173" s="238" t="s">
        <v>94</v>
      </c>
      <c r="M173" s="5"/>
      <c r="N173" s="27">
        <v>12780</v>
      </c>
      <c r="O173" s="158">
        <v>12780</v>
      </c>
    </row>
    <row r="174" spans="3:15" ht="12.75">
      <c r="C174" s="161"/>
      <c r="D174" s="187"/>
      <c r="E174" s="13"/>
      <c r="F174" s="5"/>
      <c r="G174" s="13"/>
      <c r="H174" s="13">
        <v>2</v>
      </c>
      <c r="I174" s="13">
        <v>1</v>
      </c>
      <c r="J174" s="5">
        <v>5</v>
      </c>
      <c r="K174" s="13">
        <v>3</v>
      </c>
      <c r="L174" s="238" t="s">
        <v>94</v>
      </c>
      <c r="M174" s="5"/>
      <c r="N174" s="27">
        <v>2069</v>
      </c>
      <c r="O174" s="158">
        <v>2069</v>
      </c>
    </row>
    <row r="175" spans="3:15" ht="12.75">
      <c r="C175" s="161"/>
      <c r="D175" s="187"/>
      <c r="E175" s="13"/>
      <c r="F175" s="5"/>
      <c r="G175" s="13"/>
      <c r="H175" s="13">
        <v>2</v>
      </c>
      <c r="I175" s="13">
        <v>3</v>
      </c>
      <c r="J175" s="5">
        <v>1</v>
      </c>
      <c r="K175" s="13">
        <v>4</v>
      </c>
      <c r="L175" s="238" t="s">
        <v>94</v>
      </c>
      <c r="M175" s="5"/>
      <c r="N175" s="27"/>
      <c r="O175" s="158"/>
    </row>
    <row r="176" spans="3:15" ht="12.75">
      <c r="C176" s="161"/>
      <c r="D176" s="187"/>
      <c r="E176" s="13"/>
      <c r="F176" s="5"/>
      <c r="G176" s="13"/>
      <c r="H176" s="13">
        <v>2</v>
      </c>
      <c r="I176" s="13">
        <v>3</v>
      </c>
      <c r="J176" s="5">
        <v>6</v>
      </c>
      <c r="K176" s="13">
        <v>1</v>
      </c>
      <c r="L176" s="237" t="s">
        <v>94</v>
      </c>
      <c r="M176" s="5"/>
      <c r="N176" s="27"/>
      <c r="O176" s="158"/>
    </row>
    <row r="177" spans="3:15" ht="12.75">
      <c r="C177" s="161"/>
      <c r="D177" s="187"/>
      <c r="E177" s="13"/>
      <c r="F177" s="5"/>
      <c r="G177" s="13"/>
      <c r="H177" s="13">
        <v>2</v>
      </c>
      <c r="I177" s="13">
        <v>3</v>
      </c>
      <c r="J177" s="5">
        <v>6</v>
      </c>
      <c r="K177" s="13">
        <v>3</v>
      </c>
      <c r="L177" s="237" t="s">
        <v>94</v>
      </c>
      <c r="M177" s="5"/>
      <c r="N177" s="27"/>
      <c r="O177" s="158"/>
    </row>
    <row r="178" spans="3:15" ht="12.75">
      <c r="C178" s="161"/>
      <c r="D178" s="5"/>
      <c r="E178" s="13"/>
      <c r="F178" s="5"/>
      <c r="G178" s="13"/>
      <c r="H178" s="13">
        <v>2</v>
      </c>
      <c r="I178" s="13">
        <v>3</v>
      </c>
      <c r="J178" s="5">
        <v>9</v>
      </c>
      <c r="K178" s="13">
        <v>6</v>
      </c>
      <c r="L178" s="237" t="s">
        <v>94</v>
      </c>
      <c r="M178" s="5"/>
      <c r="N178" s="27"/>
      <c r="O178" s="158"/>
    </row>
    <row r="179" spans="3:15" ht="12.75">
      <c r="C179" s="161"/>
      <c r="D179" s="5"/>
      <c r="E179" s="13"/>
      <c r="F179" s="5"/>
      <c r="G179" s="13"/>
      <c r="H179" s="13"/>
      <c r="I179" s="13"/>
      <c r="J179" s="5"/>
      <c r="K179" s="13"/>
      <c r="L179" s="237"/>
      <c r="M179" s="5"/>
      <c r="N179" s="27"/>
      <c r="O179" s="158"/>
    </row>
    <row r="180" spans="3:15" ht="12.75">
      <c r="C180" s="161"/>
      <c r="D180" s="5"/>
      <c r="E180" s="13"/>
      <c r="F180" s="5"/>
      <c r="G180" s="13" t="s">
        <v>48</v>
      </c>
      <c r="H180" s="13"/>
      <c r="I180" s="13"/>
      <c r="J180" s="13"/>
      <c r="K180" s="13"/>
      <c r="L180" s="237"/>
      <c r="M180" s="5"/>
      <c r="N180" s="27"/>
      <c r="O180" s="158"/>
    </row>
    <row r="181" spans="3:15" ht="12.75">
      <c r="C181" s="161"/>
      <c r="D181" s="5"/>
      <c r="E181" s="13"/>
      <c r="F181" s="5"/>
      <c r="G181" s="13" t="s">
        <v>48</v>
      </c>
      <c r="H181" s="13"/>
      <c r="I181" s="13"/>
      <c r="J181" s="5"/>
      <c r="K181" s="13"/>
      <c r="L181" s="237"/>
      <c r="M181" s="5"/>
      <c r="N181" s="27"/>
      <c r="O181" s="158"/>
    </row>
    <row r="182" spans="3:15" ht="12.75">
      <c r="C182" s="161"/>
      <c r="D182" s="5"/>
      <c r="E182" s="13"/>
      <c r="F182" s="5"/>
      <c r="G182" s="13" t="s">
        <v>48</v>
      </c>
      <c r="H182" s="13"/>
      <c r="I182" s="13"/>
      <c r="J182" s="5"/>
      <c r="K182" s="13"/>
      <c r="L182" s="237"/>
      <c r="M182" s="5"/>
      <c r="N182" s="27"/>
      <c r="O182" s="158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237"/>
      <c r="M183" s="5"/>
      <c r="N183" s="27"/>
      <c r="O183" s="158"/>
      <c r="P183" s="10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237"/>
      <c r="M184" s="5"/>
      <c r="N184" s="27"/>
      <c r="O184" s="158"/>
      <c r="P184" s="10"/>
    </row>
    <row r="185" spans="3:16" ht="12.75">
      <c r="C185" s="161"/>
      <c r="D185" s="5"/>
      <c r="E185" s="13"/>
      <c r="F185" s="5"/>
      <c r="G185" s="13"/>
      <c r="H185" s="13"/>
      <c r="I185" s="13"/>
      <c r="J185" s="5"/>
      <c r="K185" s="13"/>
      <c r="L185" s="237"/>
      <c r="M185" s="5"/>
      <c r="N185" s="27"/>
      <c r="O185" s="158"/>
      <c r="P185" s="216"/>
    </row>
    <row r="186" spans="3:16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  <c r="P186" s="216"/>
    </row>
    <row r="187" spans="3:16" ht="12.75">
      <c r="C187" s="161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7"/>
      <c r="O187" s="158"/>
      <c r="P187" s="216"/>
    </row>
    <row r="188" spans="3:15" ht="12.75">
      <c r="C188" s="161"/>
      <c r="D188" s="5"/>
      <c r="E188" s="13"/>
      <c r="F188" s="5"/>
      <c r="G188" s="13"/>
      <c r="H188" s="13"/>
      <c r="I188" s="13"/>
      <c r="J188" s="5"/>
      <c r="K188" s="13"/>
      <c r="L188" s="13"/>
      <c r="M188" s="5"/>
      <c r="N188" s="27"/>
      <c r="O188" s="158"/>
    </row>
    <row r="189" spans="3:15" ht="12.75">
      <c r="C189" s="161"/>
      <c r="D189" s="5"/>
      <c r="E189" s="13"/>
      <c r="F189" s="5"/>
      <c r="G189" s="13"/>
      <c r="H189" s="13"/>
      <c r="I189" s="13"/>
      <c r="J189" s="5"/>
      <c r="K189" s="13"/>
      <c r="L189" s="13"/>
      <c r="M189" s="5"/>
      <c r="N189" s="27"/>
      <c r="O189" s="158"/>
    </row>
    <row r="190" spans="3:15" ht="13.5" thickBot="1">
      <c r="C190" s="161"/>
      <c r="D190" s="5"/>
      <c r="E190" s="13"/>
      <c r="F190" s="5"/>
      <c r="G190" s="13"/>
      <c r="H190" s="13"/>
      <c r="I190" s="13"/>
      <c r="J190" s="5"/>
      <c r="K190" s="13"/>
      <c r="L190" s="30"/>
      <c r="M190" s="5"/>
      <c r="N190" s="27"/>
      <c r="O190" s="218"/>
    </row>
    <row r="191" spans="3:15" ht="13.5" hidden="1" thickBot="1">
      <c r="C191" s="161"/>
      <c r="D191" s="5"/>
      <c r="E191" s="13"/>
      <c r="F191" s="5"/>
      <c r="G191" s="13"/>
      <c r="H191" s="13"/>
      <c r="I191" s="13">
        <v>0</v>
      </c>
      <c r="J191" s="5">
        <v>0</v>
      </c>
      <c r="K191" s="13">
        <v>0</v>
      </c>
      <c r="L191" s="5"/>
      <c r="M191" s="5"/>
      <c r="N191" s="25">
        <v>0</v>
      </c>
      <c r="O191" s="162">
        <f>+N191+0</f>
        <v>0</v>
      </c>
    </row>
    <row r="192" spans="3:15" ht="13.5" hidden="1" thickBot="1">
      <c r="C192" s="161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5">
        <v>0</v>
      </c>
      <c r="O192" s="162">
        <f>+N192+0</f>
        <v>0</v>
      </c>
    </row>
    <row r="193" spans="3:15" ht="13.5" hidden="1" thickBot="1">
      <c r="C193" s="161"/>
      <c r="D193" s="5"/>
      <c r="E193" s="13"/>
      <c r="F193" s="5"/>
      <c r="G193" s="13"/>
      <c r="H193" s="13"/>
      <c r="I193" s="13"/>
      <c r="J193" s="5"/>
      <c r="K193" s="13"/>
      <c r="L193" s="5"/>
      <c r="M193" s="5"/>
      <c r="N193" s="25"/>
      <c r="O193" s="162"/>
    </row>
    <row r="194" spans="3:15" ht="13.5" hidden="1" thickBot="1">
      <c r="C194" s="161"/>
      <c r="D194" s="5"/>
      <c r="E194" s="13"/>
      <c r="F194" s="5"/>
      <c r="G194" s="13"/>
      <c r="H194" s="13"/>
      <c r="I194" s="13">
        <v>0</v>
      </c>
      <c r="J194" s="5">
        <v>0</v>
      </c>
      <c r="K194" s="13">
        <v>0</v>
      </c>
      <c r="L194" s="5"/>
      <c r="M194" s="5"/>
      <c r="N194" s="25">
        <v>0</v>
      </c>
      <c r="O194" s="162">
        <f>+N194+0</f>
        <v>0</v>
      </c>
    </row>
    <row r="195" spans="3:15" ht="13.5" thickBot="1">
      <c r="C195" s="141"/>
      <c r="D195" s="164" t="s">
        <v>88</v>
      </c>
      <c r="E195" s="9"/>
      <c r="F195" s="164"/>
      <c r="G195" s="164"/>
      <c r="H195" s="164"/>
      <c r="I195" s="164"/>
      <c r="J195" s="164"/>
      <c r="K195" s="9"/>
      <c r="L195" s="9"/>
      <c r="M195" s="165" t="s">
        <v>76</v>
      </c>
      <c r="N195" s="166">
        <f>SUM(N170:N194)</f>
        <v>210811</v>
      </c>
      <c r="O195" s="167">
        <f>SUM(O170:O194)</f>
        <v>210811</v>
      </c>
    </row>
    <row r="196" spans="3:15" ht="12.75">
      <c r="C196" s="143"/>
      <c r="D196" s="144"/>
      <c r="E196" s="144"/>
      <c r="F196" s="145"/>
      <c r="G196" s="146"/>
      <c r="H196" s="146"/>
      <c r="I196" s="146"/>
      <c r="J196" s="146"/>
      <c r="K196" s="146"/>
      <c r="L196" s="146"/>
      <c r="M196" s="146"/>
      <c r="N196" s="147"/>
      <c r="O196" s="148"/>
    </row>
    <row r="197" spans="3:16" ht="15.75" thickBot="1">
      <c r="C197" s="22"/>
      <c r="D197" s="23"/>
      <c r="E197" s="23"/>
      <c r="F197" s="23"/>
      <c r="G197" s="23"/>
      <c r="H197" s="23"/>
      <c r="I197" s="23"/>
      <c r="J197" s="24" t="s">
        <v>50</v>
      </c>
      <c r="K197" s="23"/>
      <c r="L197" s="23"/>
      <c r="M197" s="23"/>
      <c r="N197" s="149">
        <f>SUM(N195+N150+N131+N80)</f>
        <v>5353840</v>
      </c>
      <c r="O197" s="149">
        <f>SUM(O195+O150+O131+O80)</f>
        <v>5353840</v>
      </c>
      <c r="P197" s="59">
        <f>N197-O197</f>
        <v>0</v>
      </c>
    </row>
    <row r="198" spans="3:15" ht="15">
      <c r="C198" s="10"/>
      <c r="D198" s="10"/>
      <c r="E198" s="10"/>
      <c r="F198" s="10"/>
      <c r="G198" s="10"/>
      <c r="H198" s="10"/>
      <c r="I198" s="10"/>
      <c r="J198" s="20"/>
      <c r="K198" s="10"/>
      <c r="L198" s="10"/>
      <c r="M198" s="10"/>
      <c r="N198" s="160"/>
      <c r="O198" s="160"/>
    </row>
    <row r="199" spans="4:14" ht="12.75">
      <c r="D199" s="8"/>
      <c r="E199" s="8"/>
      <c r="F199" s="8"/>
      <c r="K199" s="260"/>
      <c r="L199" s="260"/>
      <c r="M199" s="260"/>
      <c r="N199" s="260"/>
    </row>
    <row r="200" spans="4:14" ht="12.75">
      <c r="D200" s="261" t="s">
        <v>15</v>
      </c>
      <c r="E200" s="261"/>
      <c r="F200" s="261"/>
      <c r="K200" s="261" t="s">
        <v>34</v>
      </c>
      <c r="L200" s="261"/>
      <c r="M200" s="261"/>
      <c r="N200" s="261"/>
    </row>
  </sheetData>
  <sheetProtection/>
  <mergeCells count="9">
    <mergeCell ref="K199:N199"/>
    <mergeCell ref="D200:F200"/>
    <mergeCell ref="K200:N200"/>
    <mergeCell ref="A1:F1"/>
    <mergeCell ref="I10:K10"/>
    <mergeCell ref="I94:K94"/>
    <mergeCell ref="I165:K165"/>
    <mergeCell ref="B78:G78"/>
    <mergeCell ref="B79:G79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72" t="s">
        <v>58</v>
      </c>
      <c r="D2" s="272"/>
      <c r="E2" s="272"/>
    </row>
    <row r="4" spans="3:5" ht="15.75">
      <c r="C4" s="273" t="s">
        <v>62</v>
      </c>
      <c r="D4" s="273"/>
      <c r="E4" s="273"/>
    </row>
    <row r="5" spans="3:6" ht="15.75">
      <c r="C5" s="32"/>
      <c r="D5" s="174">
        <v>42125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11221857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5195600</v>
      </c>
      <c r="G11" s="40"/>
    </row>
    <row r="12" ht="12.75">
      <c r="G12" s="40"/>
    </row>
    <row r="13" spans="2:8" ht="12.75">
      <c r="B13" t="s">
        <v>65</v>
      </c>
      <c r="F13" s="56">
        <f>+F9+F11</f>
        <v>16417457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5353840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11063617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11221857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11063617</v>
      </c>
      <c r="G25" s="40"/>
    </row>
    <row r="26" spans="5:7" ht="12.75">
      <c r="E26" s="31"/>
      <c r="F26" s="40"/>
      <c r="G26" s="40"/>
    </row>
    <row r="27" spans="2:8" ht="13.5" thickBot="1">
      <c r="B27" s="50" t="s">
        <v>140</v>
      </c>
      <c r="E27" s="31"/>
      <c r="F27" s="131">
        <f>+F23-F25</f>
        <v>158240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4" t="s">
        <v>58</v>
      </c>
      <c r="C2" s="274"/>
      <c r="D2" s="274"/>
    </row>
    <row r="4" spans="2:4" ht="15.75">
      <c r="B4" s="273" t="s">
        <v>57</v>
      </c>
      <c r="C4" s="273"/>
      <c r="D4" s="273"/>
    </row>
    <row r="5" spans="2:4" ht="15.75">
      <c r="B5" s="32"/>
      <c r="C5" s="174">
        <v>42125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6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1448560</v>
      </c>
      <c r="G11" s="56"/>
      <c r="I11" s="175"/>
    </row>
    <row r="12" spans="6:9" ht="12.75">
      <c r="F12" s="33"/>
      <c r="I12" s="175"/>
    </row>
    <row r="13" spans="2:9" ht="12.75">
      <c r="B13" t="s">
        <v>69</v>
      </c>
      <c r="E13" s="31" t="s">
        <v>55</v>
      </c>
      <c r="F13" s="33">
        <v>88875</v>
      </c>
      <c r="H13" t="s">
        <v>87</v>
      </c>
      <c r="I13" s="175"/>
    </row>
    <row r="14" spans="2:9" ht="12.75">
      <c r="B14" t="s">
        <v>85</v>
      </c>
      <c r="E14" s="31" t="s">
        <v>55</v>
      </c>
      <c r="F14" s="34">
        <v>4704</v>
      </c>
      <c r="I14" s="175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1542139</v>
      </c>
      <c r="H15" s="39"/>
      <c r="I15" s="175"/>
    </row>
    <row r="16" spans="6:9" ht="12.75">
      <c r="F16" s="33"/>
      <c r="I16" s="175"/>
    </row>
    <row r="17" spans="2:9" ht="12.75">
      <c r="B17" t="s">
        <v>70</v>
      </c>
      <c r="E17" s="31" t="s">
        <v>55</v>
      </c>
      <c r="F17" s="171">
        <v>96856</v>
      </c>
      <c r="G17" s="56"/>
      <c r="I17" s="175"/>
    </row>
    <row r="18" spans="2:9" ht="12.75">
      <c r="B18" s="50" t="s">
        <v>71</v>
      </c>
      <c r="F18" s="56">
        <f>F15-F17</f>
        <v>1445283</v>
      </c>
      <c r="G18" s="56"/>
      <c r="I18" s="175"/>
    </row>
    <row r="19" spans="6:9" ht="12.75">
      <c r="F19" s="33"/>
      <c r="I19" s="175"/>
    </row>
    <row r="20" spans="2:9" ht="12.75">
      <c r="B20" t="s">
        <v>68</v>
      </c>
      <c r="E20" s="31" t="s">
        <v>55</v>
      </c>
      <c r="F20" s="56">
        <v>1448560</v>
      </c>
      <c r="I20" s="175"/>
    </row>
    <row r="21" spans="6:9" ht="12.75">
      <c r="F21" s="33">
        <v>0</v>
      </c>
      <c r="I21" s="175"/>
    </row>
    <row r="22" spans="2:9" ht="12.75">
      <c r="B22" t="s">
        <v>72</v>
      </c>
      <c r="E22" s="31" t="s">
        <v>55</v>
      </c>
      <c r="F22" s="34">
        <v>1445283</v>
      </c>
      <c r="G22" s="40"/>
      <c r="I22" s="175"/>
    </row>
    <row r="23" spans="6:9" ht="12.75">
      <c r="F23" s="33"/>
      <c r="I23" s="175"/>
    </row>
    <row r="24" spans="2:9" ht="12.75" customHeight="1" thickBot="1">
      <c r="B24" s="50" t="s">
        <v>139</v>
      </c>
      <c r="C24" s="50"/>
      <c r="D24" s="50"/>
      <c r="E24" s="57" t="s">
        <v>55</v>
      </c>
      <c r="F24" s="131">
        <f>+F20-F22</f>
        <v>3277</v>
      </c>
      <c r="G24" s="56"/>
      <c r="I24" s="175"/>
    </row>
    <row r="25" spans="6:9" ht="13.5" thickTop="1">
      <c r="F25" s="33"/>
      <c r="I25" s="175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G55" sqref="G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108</v>
      </c>
      <c r="E2" s="42"/>
      <c r="G2" s="275" t="s">
        <v>109</v>
      </c>
      <c r="H2" s="276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110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111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112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113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114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115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116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117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118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119</v>
      </c>
      <c r="B16" s="103"/>
      <c r="C16" s="60">
        <v>831322</v>
      </c>
      <c r="D16" s="37"/>
      <c r="E16" s="62"/>
      <c r="F16" s="60">
        <v>831322</v>
      </c>
      <c r="G16" s="37" t="s">
        <v>120</v>
      </c>
      <c r="H16" s="62"/>
    </row>
    <row r="17" spans="1:8" ht="12.75">
      <c r="A17" s="102" t="s">
        <v>121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122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123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124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125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126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127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115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128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129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4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129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5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5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129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129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129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115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130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131</v>
      </c>
      <c r="B168" s="93"/>
      <c r="C168" s="60"/>
      <c r="D168" s="37"/>
      <c r="E168" s="110">
        <v>0</v>
      </c>
      <c r="F168" s="37"/>
      <c r="G168" s="37"/>
      <c r="H168" s="62" t="s">
        <v>120</v>
      </c>
    </row>
    <row r="169" spans="1:8" ht="13.5" thickBot="1">
      <c r="A169" s="47" t="s">
        <v>132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110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111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133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113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114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134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135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115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 t="s">
        <v>136</v>
      </c>
      <c r="D184" s="278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5"/>
      <c r="H2" s="276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3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7"/>
      <c r="D60" s="37"/>
      <c r="E60" s="37"/>
      <c r="F60" s="224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30"/>
      <c r="D67" s="37"/>
      <c r="E67" s="37"/>
      <c r="F67" s="228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5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5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5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1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1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1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1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1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1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1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1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1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1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1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1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1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1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1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1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1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1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1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1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1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1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1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1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1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7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8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9"/>
      <c r="E147" s="28"/>
      <c r="F147" s="158"/>
      <c r="G147" s="179"/>
      <c r="H147" s="28"/>
      <c r="J147" s="10"/>
      <c r="K147" s="10"/>
    </row>
    <row r="148" spans="1:11" ht="12.75">
      <c r="A148" s="102"/>
      <c r="B148" s="107"/>
      <c r="C148" s="27"/>
      <c r="D148" s="179"/>
      <c r="E148" s="28"/>
      <c r="F148" s="158"/>
      <c r="G148" s="179"/>
      <c r="H148" s="28"/>
      <c r="J148" s="10"/>
      <c r="K148" s="10"/>
    </row>
    <row r="149" spans="1:11" ht="12.75">
      <c r="A149" s="102"/>
      <c r="B149" s="107"/>
      <c r="C149" s="27"/>
      <c r="D149" s="179"/>
      <c r="E149" s="28"/>
      <c r="F149" s="158"/>
      <c r="G149" s="179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8"/>
      <c r="E158" s="28"/>
      <c r="F158" s="158"/>
      <c r="G158" s="178"/>
      <c r="H158" s="28"/>
      <c r="J158" s="10"/>
      <c r="K158" s="10"/>
    </row>
    <row r="159" spans="1:11" ht="13.5" thickBot="1">
      <c r="A159" s="102"/>
      <c r="B159" s="107"/>
      <c r="C159" s="27"/>
      <c r="D159" s="180"/>
      <c r="E159" s="28"/>
      <c r="F159" s="60"/>
      <c r="G159" s="180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8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9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/>
      <c r="D184" s="278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8"/>
      <c r="B1" s="258"/>
      <c r="C1" s="258"/>
      <c r="D1" s="258"/>
      <c r="E1" s="258"/>
    </row>
    <row r="2" spans="1:5" s="54" customFormat="1" ht="12.75">
      <c r="A2" s="283"/>
      <c r="B2" s="283"/>
      <c r="C2" s="283"/>
      <c r="D2" s="283"/>
      <c r="E2" s="283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8"/>
      <c r="B4" s="204"/>
      <c r="C4" s="187"/>
      <c r="D4" s="52"/>
      <c r="E4" s="52"/>
    </row>
    <row r="5" spans="1:5" s="54" customFormat="1" ht="12.75">
      <c r="A5" s="198"/>
      <c r="B5" s="205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7"/>
      <c r="B7" s="197"/>
      <c r="C7" s="197"/>
      <c r="D7" s="197"/>
      <c r="E7" s="197"/>
    </row>
    <row r="8" spans="1:5" ht="12.75">
      <c r="A8" s="191"/>
      <c r="B8" s="192"/>
      <c r="C8" s="192"/>
      <c r="D8" s="192"/>
      <c r="E8" s="192"/>
    </row>
    <row r="9" spans="1:5" ht="15.75" customHeight="1">
      <c r="A9" s="279"/>
      <c r="B9" s="200"/>
      <c r="C9" s="199"/>
      <c r="D9" s="202"/>
      <c r="E9" s="281"/>
    </row>
    <row r="10" spans="1:5" ht="15.75" customHeight="1">
      <c r="A10" s="280"/>
      <c r="B10" s="201"/>
      <c r="C10" s="197"/>
      <c r="D10" s="203"/>
      <c r="E10" s="282"/>
    </row>
    <row r="11" ht="15.75">
      <c r="C11" s="49"/>
    </row>
    <row r="12" spans="1:5" ht="12.75">
      <c r="A12" s="193"/>
      <c r="B12" s="206"/>
      <c r="C12" s="208"/>
      <c r="D12" s="208"/>
      <c r="E12" s="208"/>
    </row>
    <row r="13" spans="1:5" ht="12.75">
      <c r="A13" s="193"/>
      <c r="B13" s="206"/>
      <c r="C13" s="208"/>
      <c r="D13" s="208"/>
      <c r="E13" s="208"/>
    </row>
    <row r="14" spans="1:5" ht="12.75">
      <c r="A14" s="194"/>
      <c r="B14" s="206"/>
      <c r="C14" s="208"/>
      <c r="D14" s="208"/>
      <c r="E14" s="208"/>
    </row>
    <row r="15" spans="1:5" ht="12.75">
      <c r="A15" s="190"/>
      <c r="B15" s="209"/>
      <c r="C15" s="207"/>
      <c r="D15" s="207"/>
      <c r="E15" s="207"/>
    </row>
    <row r="16" spans="1:6" s="50" customFormat="1" ht="12.75">
      <c r="A16" s="284"/>
      <c r="B16" s="284"/>
      <c r="C16" s="284"/>
      <c r="D16" s="91"/>
      <c r="E16" s="207"/>
      <c r="F16" s="91"/>
    </row>
    <row r="17" spans="1:6" ht="12.75">
      <c r="A17" s="284"/>
      <c r="B17" s="284"/>
      <c r="C17" s="284"/>
      <c r="D17" s="91"/>
      <c r="E17" s="207"/>
      <c r="F17" s="91"/>
    </row>
    <row r="18" spans="1:6" ht="12.75">
      <c r="A18" s="195"/>
      <c r="B18" s="91"/>
      <c r="C18" s="93"/>
      <c r="D18" s="182"/>
      <c r="E18" s="207"/>
      <c r="F18" s="182"/>
    </row>
    <row r="19" spans="1:6" ht="12.75">
      <c r="A19" s="91"/>
      <c r="B19" s="92"/>
      <c r="C19" s="93"/>
      <c r="D19" s="183"/>
      <c r="E19" s="207"/>
      <c r="F19" s="183"/>
    </row>
    <row r="20" spans="1:6" ht="12.75">
      <c r="A20" s="196"/>
      <c r="B20" s="214"/>
      <c r="C20" s="212"/>
      <c r="D20" s="213"/>
      <c r="E20" s="207"/>
      <c r="F20" s="183"/>
    </row>
    <row r="21" spans="1:6" ht="12.75">
      <c r="A21" s="196"/>
      <c r="B21" s="214"/>
      <c r="C21" s="212"/>
      <c r="D21" s="213"/>
      <c r="E21" s="207"/>
      <c r="F21" s="183"/>
    </row>
    <row r="22" spans="1:6" ht="12.75">
      <c r="A22" s="196"/>
      <c r="B22" s="214"/>
      <c r="C22" s="212"/>
      <c r="D22" s="213"/>
      <c r="E22" s="207"/>
      <c r="F22" s="183"/>
    </row>
    <row r="23" spans="1:6" ht="12.75">
      <c r="A23" s="196"/>
      <c r="B23" s="214"/>
      <c r="C23" s="212"/>
      <c r="D23" s="213"/>
      <c r="E23" s="207"/>
      <c r="F23" s="183"/>
    </row>
    <row r="24" spans="1:6" ht="12.75">
      <c r="A24" s="196"/>
      <c r="B24" s="214"/>
      <c r="C24" s="212"/>
      <c r="D24" s="213"/>
      <c r="E24" s="207"/>
      <c r="F24" s="183"/>
    </row>
    <row r="25" spans="1:6" ht="12.75">
      <c r="A25" s="196"/>
      <c r="B25" s="214"/>
      <c r="C25" s="212"/>
      <c r="D25" s="213"/>
      <c r="E25" s="207"/>
      <c r="F25" s="183"/>
    </row>
    <row r="26" spans="1:6" ht="12.75">
      <c r="A26" s="196"/>
      <c r="B26" s="211"/>
      <c r="C26" s="212"/>
      <c r="D26" s="213"/>
      <c r="E26" s="207"/>
      <c r="F26" s="183"/>
    </row>
    <row r="27" spans="1:6" ht="12.75">
      <c r="A27" s="196"/>
      <c r="B27" s="211"/>
      <c r="C27" s="212"/>
      <c r="D27" s="213"/>
      <c r="E27" s="207"/>
      <c r="F27" s="183"/>
    </row>
    <row r="28" spans="1:6" ht="12.75">
      <c r="A28" s="196"/>
      <c r="B28" s="211"/>
      <c r="C28" s="212"/>
      <c r="D28" s="213"/>
      <c r="E28" s="207"/>
      <c r="F28" s="183"/>
    </row>
    <row r="29" spans="1:6" ht="12.75">
      <c r="A29" s="91"/>
      <c r="B29" s="114"/>
      <c r="C29" s="93"/>
      <c r="D29" s="183"/>
      <c r="E29" s="207"/>
      <c r="F29" s="183"/>
    </row>
    <row r="30" spans="1:6" ht="12.75">
      <c r="A30" s="195"/>
      <c r="B30" s="215"/>
      <c r="C30" s="215"/>
      <c r="D30" s="215"/>
      <c r="E30" s="207"/>
      <c r="F30" s="183"/>
    </row>
    <row r="31" spans="1:6" ht="12.75">
      <c r="A31" s="91"/>
      <c r="B31" s="92"/>
      <c r="C31" s="93"/>
      <c r="D31" s="183"/>
      <c r="E31" s="183"/>
      <c r="F31" s="183"/>
    </row>
    <row r="32" spans="1:6" ht="12.75">
      <c r="A32" s="195"/>
      <c r="B32" s="211"/>
      <c r="C32" s="211"/>
      <c r="D32" s="211"/>
      <c r="E32" s="211"/>
      <c r="F32" s="183"/>
    </row>
    <row r="33" spans="1:6" ht="12.75">
      <c r="A33" s="91"/>
      <c r="B33" s="114"/>
      <c r="C33" s="93"/>
      <c r="D33" s="183"/>
      <c r="E33" s="183"/>
      <c r="F33" s="183"/>
    </row>
    <row r="34" spans="1:7" ht="12.75">
      <c r="A34" s="91"/>
      <c r="B34" s="92"/>
      <c r="C34" s="93"/>
      <c r="D34" s="183"/>
      <c r="E34" s="183"/>
      <c r="F34" s="183"/>
      <c r="G34" s="59"/>
    </row>
    <row r="35" spans="1:7" ht="12.75">
      <c r="A35" s="195"/>
      <c r="B35" s="92"/>
      <c r="C35" s="210"/>
      <c r="D35" s="111"/>
      <c r="E35" s="111"/>
      <c r="F35" s="183"/>
      <c r="G35" s="59"/>
    </row>
    <row r="36" spans="1:7" ht="12.75">
      <c r="A36" s="91"/>
      <c r="B36" s="92"/>
      <c r="C36" s="93"/>
      <c r="D36" s="183"/>
      <c r="E36" s="183"/>
      <c r="F36" s="183"/>
      <c r="G36" s="59"/>
    </row>
    <row r="37" spans="1:7" ht="12.75">
      <c r="A37" s="91"/>
      <c r="B37" s="114"/>
      <c r="C37" s="93"/>
      <c r="D37" s="183"/>
      <c r="E37" s="183"/>
      <c r="F37" s="183"/>
      <c r="G37" s="59"/>
    </row>
    <row r="38" spans="1:7" ht="12.75">
      <c r="A38" s="91"/>
      <c r="B38" s="92"/>
      <c r="C38" s="93"/>
      <c r="D38" s="183"/>
      <c r="E38" s="183"/>
      <c r="F38" s="183"/>
      <c r="G38" s="59"/>
    </row>
    <row r="39" spans="1:7" ht="12.75">
      <c r="A39" s="91"/>
      <c r="B39" s="92"/>
      <c r="C39" s="93"/>
      <c r="D39" s="183"/>
      <c r="E39" s="183"/>
      <c r="F39" s="183"/>
      <c r="G39" s="59"/>
    </row>
    <row r="40" spans="1:7" ht="12.75">
      <c r="A40" s="91"/>
      <c r="B40" s="92"/>
      <c r="C40" s="93"/>
      <c r="D40" s="183"/>
      <c r="E40" s="183"/>
      <c r="F40" s="183"/>
      <c r="G40" s="59"/>
    </row>
    <row r="41" spans="1:7" ht="12.75">
      <c r="A41" s="91"/>
      <c r="B41" s="92"/>
      <c r="C41" s="93"/>
      <c r="D41" s="183"/>
      <c r="E41" s="183"/>
      <c r="F41" s="183"/>
      <c r="G41" s="59"/>
    </row>
    <row r="42" spans="1:7" ht="12.75">
      <c r="A42" s="91"/>
      <c r="B42" s="92"/>
      <c r="C42" s="93"/>
      <c r="D42" s="183"/>
      <c r="E42" s="183"/>
      <c r="F42" s="183"/>
      <c r="G42" s="59"/>
    </row>
    <row r="43" spans="1:7" ht="12.75">
      <c r="A43" s="91"/>
      <c r="B43" s="114"/>
      <c r="C43" s="93"/>
      <c r="D43" s="183"/>
      <c r="E43" s="183"/>
      <c r="F43" s="183"/>
      <c r="G43" s="59"/>
    </row>
    <row r="44" spans="1:7" ht="12.75">
      <c r="A44" s="91"/>
      <c r="B44" s="92"/>
      <c r="C44" s="93"/>
      <c r="D44" s="183"/>
      <c r="E44" s="183"/>
      <c r="F44" s="183"/>
      <c r="G44" s="59"/>
    </row>
    <row r="45" spans="1:7" ht="12.75">
      <c r="A45" s="91"/>
      <c r="B45" s="92"/>
      <c r="C45" s="93"/>
      <c r="D45" s="183"/>
      <c r="E45" s="183"/>
      <c r="F45" s="183"/>
      <c r="G45" s="59"/>
    </row>
    <row r="46" spans="1:7" ht="12.75">
      <c r="A46" s="91"/>
      <c r="B46" s="114"/>
      <c r="C46" s="93"/>
      <c r="D46" s="183"/>
      <c r="E46" s="183"/>
      <c r="F46" s="183"/>
      <c r="G46" s="59"/>
    </row>
    <row r="47" spans="1:7" ht="12.75">
      <c r="A47" s="91"/>
      <c r="B47" s="92"/>
      <c r="C47" s="93"/>
      <c r="D47" s="183"/>
      <c r="E47" s="183"/>
      <c r="F47" s="183"/>
      <c r="G47" s="59"/>
    </row>
    <row r="48" spans="1:7" ht="12.75">
      <c r="A48" s="91"/>
      <c r="B48" s="92"/>
      <c r="C48" s="93"/>
      <c r="D48" s="183"/>
      <c r="E48" s="183"/>
      <c r="F48" s="183"/>
      <c r="G48" s="59"/>
    </row>
    <row r="49" spans="1:7" ht="12.75">
      <c r="A49" s="91"/>
      <c r="B49" s="92"/>
      <c r="C49" s="93"/>
      <c r="D49" s="183"/>
      <c r="E49" s="183"/>
      <c r="F49" s="183"/>
      <c r="G49" s="59"/>
    </row>
    <row r="50" spans="1:7" ht="12.75">
      <c r="A50" s="91"/>
      <c r="B50" s="92"/>
      <c r="C50" s="93"/>
      <c r="D50" s="183"/>
      <c r="E50" s="183"/>
      <c r="F50" s="183"/>
      <c r="G50" s="59"/>
    </row>
    <row r="51" spans="1:7" ht="12.75">
      <c r="A51" s="91"/>
      <c r="B51" s="92"/>
      <c r="C51" s="93"/>
      <c r="D51" s="183"/>
      <c r="E51" s="183"/>
      <c r="F51" s="183"/>
      <c r="G51" s="59"/>
    </row>
    <row r="52" spans="1:7" ht="12.75">
      <c r="A52" s="91"/>
      <c r="B52" s="114"/>
      <c r="C52" s="93"/>
      <c r="D52" s="183"/>
      <c r="E52" s="183"/>
      <c r="F52" s="183"/>
      <c r="G52" s="59"/>
    </row>
    <row r="53" spans="1:7" ht="12.75">
      <c r="A53" s="91"/>
      <c r="B53" s="92"/>
      <c r="C53" s="93"/>
      <c r="D53" s="183"/>
      <c r="E53" s="183"/>
      <c r="F53" s="183"/>
      <c r="G53" s="59"/>
    </row>
    <row r="54" spans="1:7" ht="12.75">
      <c r="A54" s="91"/>
      <c r="B54" s="92"/>
      <c r="C54" s="93"/>
      <c r="D54" s="183"/>
      <c r="E54" s="183"/>
      <c r="F54" s="183"/>
      <c r="G54" s="59"/>
    </row>
    <row r="55" spans="1:7" ht="12.75">
      <c r="A55" s="91"/>
      <c r="B55" s="92"/>
      <c r="C55" s="93"/>
      <c r="D55" s="183"/>
      <c r="E55" s="183"/>
      <c r="F55" s="183"/>
      <c r="G55" s="59"/>
    </row>
    <row r="56" spans="1:7" ht="12.75">
      <c r="A56" s="91"/>
      <c r="B56" s="92"/>
      <c r="C56" s="93"/>
      <c r="D56" s="183"/>
      <c r="E56" s="183"/>
      <c r="F56" s="183"/>
      <c r="G56" s="59"/>
    </row>
    <row r="57" spans="1:7" ht="12.75">
      <c r="A57" s="91"/>
      <c r="B57" s="92"/>
      <c r="C57" s="93"/>
      <c r="D57" s="183"/>
      <c r="E57" s="183"/>
      <c r="F57" s="183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4"/>
      <c r="B64" s="284"/>
      <c r="C64" s="284"/>
      <c r="D64" s="91"/>
      <c r="E64" s="91"/>
      <c r="F64" s="91"/>
    </row>
    <row r="65" spans="1:6" ht="12.75">
      <c r="A65" s="284"/>
      <c r="B65" s="284"/>
      <c r="C65" s="284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</cp:lastModifiedBy>
  <cp:lastPrinted>2015-04-20T15:16:02Z</cp:lastPrinted>
  <dcterms:created xsi:type="dcterms:W3CDTF">2003-04-02T15:06:07Z</dcterms:created>
  <dcterms:modified xsi:type="dcterms:W3CDTF">2015-08-17T15:27:55Z</dcterms:modified>
  <cp:category/>
  <cp:version/>
  <cp:contentType/>
  <cp:contentStatus/>
</cp:coreProperties>
</file>