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Compras\Cuentas por pagar a Suplidores\Marzo\Datos Abiertos\"/>
    </mc:Choice>
  </mc:AlternateContent>
  <xr:revisionPtr revIDLastSave="0" documentId="8_{608D1FFC-C135-4521-BEA9-D6139FDB6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2" i="1"/>
  <c r="G31" i="1"/>
  <c r="G30" i="1"/>
  <c r="G29" i="1"/>
  <c r="G28" i="1"/>
  <c r="G25" i="1"/>
  <c r="G24" i="1"/>
  <c r="G23" i="1"/>
  <c r="G22" i="1"/>
  <c r="G21" i="1"/>
  <c r="G20" i="1"/>
  <c r="G16" i="1"/>
  <c r="G15" i="1"/>
  <c r="G14" i="1"/>
  <c r="G17" i="1"/>
  <c r="G18" i="1"/>
  <c r="G19" i="1"/>
  <c r="G26" i="1"/>
  <c r="G27" i="1"/>
  <c r="G33" i="1"/>
  <c r="G34" i="1"/>
  <c r="G35" i="1"/>
  <c r="G39" i="1"/>
  <c r="G40" i="1"/>
  <c r="G13" i="1"/>
  <c r="G12" i="1"/>
</calcChain>
</file>

<file path=xl/sharedStrings.xml><?xml version="1.0" encoding="utf-8"?>
<sst xmlns="http://schemas.openxmlformats.org/spreadsheetml/2006/main" count="169" uniqueCount="86">
  <si>
    <t>FACTURA NCF</t>
  </si>
  <si>
    <t>PROVEEDOR</t>
  </si>
  <si>
    <t>CONCEPTO</t>
  </si>
  <si>
    <t>FECHA FACTURA</t>
  </si>
  <si>
    <t>MONTO PAGADO A LA FECHA</t>
  </si>
  <si>
    <t>MONTO PENDIENTE</t>
  </si>
  <si>
    <t>FECHA FIN DE LA FACTURA</t>
  </si>
  <si>
    <t>ESTADO</t>
  </si>
  <si>
    <t>COMPLETADO</t>
  </si>
  <si>
    <t>CORPORACION DEL ACUEDUCTO Y ALCANTARILLADO DE SANTO DOMINGO.</t>
  </si>
  <si>
    <t>MONTO FACTURADO</t>
  </si>
  <si>
    <t>SEGUROS SURO, SA</t>
  </si>
  <si>
    <t>ALTICE DOMINICANA, SA</t>
  </si>
  <si>
    <t>CIA DOMINICANA DE TELEFONOS C POR A</t>
  </si>
  <si>
    <t>31/12/2026</t>
  </si>
  <si>
    <t>EDEESTE</t>
  </si>
  <si>
    <t>REFRI ELECTRIC REYNOSO GIL, EIRL</t>
  </si>
  <si>
    <t>TONER DEPOT MULTISERVICIOS EORG,SRL</t>
  </si>
  <si>
    <t>27/1/2026</t>
  </si>
  <si>
    <t>DISTRIBUIDORA Y SEWRVICIOS DIVERSOS DISOPE, SRL</t>
  </si>
  <si>
    <t>ADQUISICION DE PRODUCTOS IMPRESOS PARA EL 35 ANIVERSARIO</t>
  </si>
  <si>
    <t>24/2/2026</t>
  </si>
  <si>
    <t>28/2/2026</t>
  </si>
  <si>
    <t>GRUPO ALASKA , SA</t>
  </si>
  <si>
    <t>COMPRE DE BOTELLONES DE AGUA PARA EMPLEADOS</t>
  </si>
  <si>
    <t>Relacion de Suplidores Marzo del 2026</t>
  </si>
  <si>
    <t>SERVICIOS DE INTERNET FEBRERO 2026</t>
  </si>
  <si>
    <t>E450000022833</t>
  </si>
  <si>
    <t>SERVICIO DE AGUA POTABLE MARZO 2026</t>
  </si>
  <si>
    <t>E450000026479</t>
  </si>
  <si>
    <t>SEGUROS DE VIDA MARZO 2026</t>
  </si>
  <si>
    <t>E450000000563</t>
  </si>
  <si>
    <t>VETERIARIA DRA, CAROL, SRL</t>
  </si>
  <si>
    <t>SERVICIOS DE ESTUDIOS  PATOLOGICOS</t>
  </si>
  <si>
    <t>B1500000248</t>
  </si>
  <si>
    <t>B1500000893</t>
  </si>
  <si>
    <t>MANTENIMIENTO Y REPARACION DE AIRES ACONDICIONADOS Y CUARTO FRIO FEBRERO 2026</t>
  </si>
  <si>
    <t>B1500000134</t>
  </si>
  <si>
    <t>26/2/2026</t>
  </si>
  <si>
    <t>FUMINF, SRL</t>
  </si>
  <si>
    <t>SERVFICIOS BRILLADOS DE PISOS Y CERAMICAS</t>
  </si>
  <si>
    <t>B1500000127</t>
  </si>
  <si>
    <t>E450000002429</t>
  </si>
  <si>
    <t>E450000002430</t>
  </si>
  <si>
    <t>E450000002431</t>
  </si>
  <si>
    <t>E450000002432</t>
  </si>
  <si>
    <t>E450000002433</t>
  </si>
  <si>
    <t>E450000002434</t>
  </si>
  <si>
    <t>20/1/2026</t>
  </si>
  <si>
    <t>17/2/2026</t>
  </si>
  <si>
    <t>SUFERDOM, SRL</t>
  </si>
  <si>
    <t>ADQUISICION MATERIALES E INSUMOS</t>
  </si>
  <si>
    <t>B1500000327</t>
  </si>
  <si>
    <t>25/2/2026</t>
  </si>
  <si>
    <t>RUNCAR SERVICES, SRL</t>
  </si>
  <si>
    <t>SERVICIOS DE REPARACION DE CAMIONETA NISSAN FRONTIER 2020</t>
  </si>
  <si>
    <t>B1500000111</t>
  </si>
  <si>
    <t>MEDA INGENIERIA, SRL</t>
  </si>
  <si>
    <t>CUBICACION FINAL POR REMOZAMIENTO DEL PARQUE PROTOCOLO SPAW</t>
  </si>
  <si>
    <t>B1500000042</t>
  </si>
  <si>
    <t>SOLDIER ELECTRONIC SECURITY SES, SRL</t>
  </si>
  <si>
    <t>ADQUISICION DE  MATERIALES E INSUMOS PARA LAS NECESIDADES OPERATIVAS</t>
  </si>
  <si>
    <t>B1500001189</t>
  </si>
  <si>
    <t>B&amp;F MERCANTIL SRL</t>
  </si>
  <si>
    <t>E450000000009</t>
  </si>
  <si>
    <t>17/3/2026</t>
  </si>
  <si>
    <t>SEGURO NACIONAL DE SALUD</t>
  </si>
  <si>
    <t>SEGURO COMPLEMENTARIO DE SALUD ABRIL 2026</t>
  </si>
  <si>
    <t>E450000005465</t>
  </si>
  <si>
    <t>FL&amp;M COMERCIAL, SRL</t>
  </si>
  <si>
    <t>B1500001466</t>
  </si>
  <si>
    <t>SERVICIO DE ENERGIA ELECTRICA MARZO 2026</t>
  </si>
  <si>
    <t>E450000085418</t>
  </si>
  <si>
    <t>21/3/2026</t>
  </si>
  <si>
    <t>13/3/2026</t>
  </si>
  <si>
    <t>SERVICIO ALQUILER DE IMPRESORA MARZO 2026</t>
  </si>
  <si>
    <t>E450000000884</t>
  </si>
  <si>
    <t>24/3/2026</t>
  </si>
  <si>
    <t>SERVICIO DE INTERNET MARZO 2026</t>
  </si>
  <si>
    <t>E450000107932</t>
  </si>
  <si>
    <t>28/3/2026</t>
  </si>
  <si>
    <t>YONA YONEL DIESEL SRL</t>
  </si>
  <si>
    <t>COMPRA DE GASOIL</t>
  </si>
  <si>
    <t>E450000000364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</si>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</sst>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#,##0.00;[Red]&quot;$&quot;#,##0.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Font="1"/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7" fontId="2" fillId="0" borderId="0" xfId="0" applyNumberFormat="1" applyFont="1" applyAlignment="1">
      <alignment horizontal="right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2243505</xdr:colOff>
      <xdr:row>2</xdr:row>
      <xdr:rowOff>30040</xdr:rowOff>
    </xdr:from>
    <xdr:to>
      <xdr:col>3</xdr:col>
      <xdr:colOff>871905</xdr:colOff>
      <xdr:row>6</xdr:row>
      <xdr:rowOff>10991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423E5-88C2-4A54-BB4C-4A5AD9DB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197" y="337771"/>
          <a:ext cx="2914650" cy="596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35" zoomScale="130" zoomScaleNormal="130" workbookViewId="0">
      <pane xSplit="1" topLeftCell="B1" activePane="topRight" state="frozen"/>
      <selection pane="topRight" activeCell="R35" sqref="R35"/>
    </sheetView>
  </sheetViews>
  <sheetFormatPr baseColWidth="10" defaultColWidth="11.42578125" defaultRowHeight="12" x14ac:dyDescent="0.2"/>
  <cols>
    <col min="1" max="1" width="28.140625" style="3" customWidth="1"/>
    <col min="2" max="2" width="48.140625" style="9" bestFit="1" customWidth="1"/>
    <col min="3" max="4" width="16.140625" style="2" customWidth="1"/>
    <col min="5" max="5" width="11.5703125" style="4" customWidth="1"/>
    <col min="6" max="6" width="13.85546875" style="1" customWidth="1"/>
    <col min="7" max="7" width="10.85546875" style="2" bestFit="1" customWidth="1"/>
    <col min="8" max="8" width="11.42578125" style="2"/>
    <col min="9" max="9" width="15.28515625" style="2" customWidth="1"/>
    <col min="10" max="16384" width="11.42578125" style="2"/>
  </cols>
  <sheetData>
    <row r="1" spans="1:9" x14ac:dyDescent="0.2">
      <c r="A1" s="27"/>
      <c r="B1" s="27"/>
      <c r="C1" s="27"/>
      <c r="D1" s="27"/>
      <c r="E1" s="27"/>
      <c r="F1" s="27"/>
      <c r="G1" s="27"/>
    </row>
    <row r="2" spans="1:9" x14ac:dyDescent="0.2">
      <c r="A2" s="27"/>
      <c r="B2" s="27"/>
      <c r="C2" s="27"/>
      <c r="D2" s="27"/>
      <c r="E2" s="27"/>
      <c r="F2" s="27"/>
      <c r="G2" s="27"/>
    </row>
    <row r="3" spans="1:9" x14ac:dyDescent="0.2">
      <c r="A3" s="27"/>
      <c r="B3" s="27"/>
      <c r="C3" s="27"/>
      <c r="D3" s="27"/>
      <c r="E3" s="27"/>
      <c r="F3" s="27"/>
      <c r="G3" s="27"/>
    </row>
    <row r="4" spans="1:9" x14ac:dyDescent="0.2">
      <c r="A4" s="27"/>
      <c r="B4" s="27"/>
      <c r="C4" s="27"/>
      <c r="D4" s="27"/>
      <c r="E4" s="27"/>
      <c r="F4" s="27"/>
      <c r="G4" s="27"/>
    </row>
    <row r="5" spans="1:9" x14ac:dyDescent="0.2">
      <c r="A5" s="27"/>
      <c r="B5" s="27"/>
      <c r="C5" s="27"/>
      <c r="D5" s="27"/>
      <c r="E5" s="27"/>
      <c r="F5" s="27"/>
      <c r="G5" s="27"/>
    </row>
    <row r="6" spans="1:9" x14ac:dyDescent="0.2">
      <c r="A6" s="27"/>
      <c r="B6" s="27"/>
      <c r="C6" s="27"/>
      <c r="D6" s="27"/>
      <c r="E6" s="27"/>
      <c r="F6" s="27"/>
      <c r="G6" s="27"/>
    </row>
    <row r="7" spans="1:9" x14ac:dyDescent="0.2">
      <c r="A7" s="28"/>
      <c r="B7" s="28"/>
      <c r="C7" s="28"/>
      <c r="D7" s="28"/>
      <c r="E7" s="28"/>
      <c r="F7" s="28"/>
      <c r="G7" s="28"/>
    </row>
    <row r="8" spans="1:9" x14ac:dyDescent="0.2">
      <c r="A8" s="16"/>
      <c r="B8" s="16"/>
      <c r="C8" s="16"/>
      <c r="D8" s="16"/>
      <c r="E8" s="16"/>
      <c r="F8" s="16"/>
      <c r="G8" s="16"/>
    </row>
    <row r="9" spans="1:9" ht="18.75" x14ac:dyDescent="0.2">
      <c r="A9" s="6"/>
      <c r="C9" s="19" t="s">
        <v>25</v>
      </c>
      <c r="D9" s="7"/>
    </row>
    <row r="10" spans="1:9" ht="20.25" x14ac:dyDescent="0.2">
      <c r="A10" s="6"/>
      <c r="C10" s="18"/>
      <c r="D10" s="7"/>
    </row>
    <row r="11" spans="1:9" s="11" customFormat="1" ht="31.5" x14ac:dyDescent="0.15">
      <c r="A11" s="13" t="s">
        <v>1</v>
      </c>
      <c r="B11" s="14" t="s">
        <v>2</v>
      </c>
      <c r="C11" s="12" t="s">
        <v>0</v>
      </c>
      <c r="D11" s="13" t="s">
        <v>3</v>
      </c>
      <c r="E11" s="17" t="s">
        <v>10</v>
      </c>
      <c r="F11" s="13" t="s">
        <v>6</v>
      </c>
      <c r="G11" s="13" t="s">
        <v>4</v>
      </c>
      <c r="H11" s="15" t="s">
        <v>5</v>
      </c>
      <c r="I11" s="15" t="s">
        <v>7</v>
      </c>
    </row>
    <row r="12" spans="1:9" s="5" customFormat="1" ht="44.25" customHeight="1" x14ac:dyDescent="0.2">
      <c r="A12" s="10" t="s">
        <v>12</v>
      </c>
      <c r="B12" s="10" t="s">
        <v>26</v>
      </c>
      <c r="C12" s="10" t="s">
        <v>27</v>
      </c>
      <c r="D12" s="8" t="s">
        <v>22</v>
      </c>
      <c r="E12" s="21">
        <v>83933.92</v>
      </c>
      <c r="F12" s="8" t="s">
        <v>14</v>
      </c>
      <c r="G12" s="21">
        <f>E12</f>
        <v>83933.92</v>
      </c>
      <c r="H12" s="22">
        <v>0</v>
      </c>
      <c r="I12" s="20" t="s">
        <v>8</v>
      </c>
    </row>
    <row r="13" spans="1:9" s="5" customFormat="1" ht="44.25" customHeight="1" x14ac:dyDescent="0.2">
      <c r="A13" s="10" t="s">
        <v>9</v>
      </c>
      <c r="B13" s="10" t="s">
        <v>28</v>
      </c>
      <c r="C13" s="10" t="s">
        <v>29</v>
      </c>
      <c r="D13" s="8">
        <v>46025</v>
      </c>
      <c r="E13" s="21">
        <v>29998</v>
      </c>
      <c r="F13" s="8" t="s">
        <v>14</v>
      </c>
      <c r="G13" s="21">
        <f>E13</f>
        <v>29998</v>
      </c>
      <c r="H13" s="22">
        <v>0</v>
      </c>
      <c r="I13" s="20" t="s">
        <v>8</v>
      </c>
    </row>
    <row r="14" spans="1:9" s="5" customFormat="1" ht="44.25" customHeight="1" x14ac:dyDescent="0.2">
      <c r="A14" s="10" t="s">
        <v>11</v>
      </c>
      <c r="B14" s="10" t="s">
        <v>30</v>
      </c>
      <c r="C14" s="10" t="s">
        <v>31</v>
      </c>
      <c r="D14" s="8">
        <v>46056</v>
      </c>
      <c r="E14" s="21">
        <v>10202.200000000001</v>
      </c>
      <c r="F14" s="8" t="s">
        <v>14</v>
      </c>
      <c r="G14" s="21">
        <f t="shared" ref="G14:G40" si="0">E14</f>
        <v>10202.200000000001</v>
      </c>
      <c r="H14" s="22">
        <v>0</v>
      </c>
      <c r="I14" s="20" t="s">
        <v>8</v>
      </c>
    </row>
    <row r="15" spans="1:9" s="5" customFormat="1" ht="44.25" customHeight="1" x14ac:dyDescent="0.2">
      <c r="A15" s="10" t="s">
        <v>32</v>
      </c>
      <c r="B15" s="10" t="s">
        <v>33</v>
      </c>
      <c r="C15" s="10" t="s">
        <v>34</v>
      </c>
      <c r="D15" s="8">
        <v>46114</v>
      </c>
      <c r="E15" s="21">
        <v>42600</v>
      </c>
      <c r="F15" s="8" t="s">
        <v>14</v>
      </c>
      <c r="G15" s="21">
        <f t="shared" si="0"/>
        <v>42600</v>
      </c>
      <c r="H15" s="22">
        <v>0</v>
      </c>
      <c r="I15" s="20" t="s">
        <v>8</v>
      </c>
    </row>
    <row r="16" spans="1:9" s="5" customFormat="1" ht="44.25" customHeight="1" x14ac:dyDescent="0.2">
      <c r="A16" s="10" t="s">
        <v>19</v>
      </c>
      <c r="B16" s="10" t="s">
        <v>20</v>
      </c>
      <c r="C16" s="10" t="s">
        <v>35</v>
      </c>
      <c r="D16" s="8">
        <v>46083</v>
      </c>
      <c r="E16" s="21">
        <v>7434</v>
      </c>
      <c r="F16" s="8" t="s">
        <v>14</v>
      </c>
      <c r="G16" s="21">
        <f t="shared" si="0"/>
        <v>7434</v>
      </c>
      <c r="H16" s="22">
        <v>1</v>
      </c>
      <c r="I16" s="20" t="s">
        <v>8</v>
      </c>
    </row>
    <row r="17" spans="1:9" s="5" customFormat="1" ht="44.25" customHeight="1" x14ac:dyDescent="0.2">
      <c r="A17" s="10" t="s">
        <v>16</v>
      </c>
      <c r="B17" s="10" t="s">
        <v>36</v>
      </c>
      <c r="C17" s="10" t="s">
        <v>37</v>
      </c>
      <c r="D17" s="8" t="s">
        <v>38</v>
      </c>
      <c r="E17" s="21">
        <v>39166.65</v>
      </c>
      <c r="F17" s="8" t="s">
        <v>14</v>
      </c>
      <c r="G17" s="21">
        <f t="shared" si="0"/>
        <v>39166.65</v>
      </c>
      <c r="H17" s="22">
        <v>0</v>
      </c>
      <c r="I17" s="20" t="s">
        <v>8</v>
      </c>
    </row>
    <row r="18" spans="1:9" s="5" customFormat="1" ht="44.25" customHeight="1" x14ac:dyDescent="0.2">
      <c r="A18" s="10" t="s">
        <v>39</v>
      </c>
      <c r="B18" s="10" t="s">
        <v>40</v>
      </c>
      <c r="C18" s="10" t="s">
        <v>41</v>
      </c>
      <c r="D18" s="8">
        <v>46174</v>
      </c>
      <c r="E18" s="21">
        <v>349280</v>
      </c>
      <c r="F18" s="8" t="s">
        <v>14</v>
      </c>
      <c r="G18" s="21">
        <f t="shared" si="0"/>
        <v>349280</v>
      </c>
      <c r="H18" s="22">
        <v>0</v>
      </c>
      <c r="I18" s="20" t="s">
        <v>8</v>
      </c>
    </row>
    <row r="19" spans="1:9" s="5" customFormat="1" ht="44.25" customHeight="1" x14ac:dyDescent="0.2">
      <c r="A19" s="10" t="s">
        <v>23</v>
      </c>
      <c r="B19" s="10" t="s">
        <v>24</v>
      </c>
      <c r="C19" s="10" t="s">
        <v>42</v>
      </c>
      <c r="D19" s="8" t="s">
        <v>48</v>
      </c>
      <c r="E19" s="21">
        <v>1675</v>
      </c>
      <c r="F19" s="8" t="s">
        <v>14</v>
      </c>
      <c r="G19" s="21">
        <f t="shared" si="0"/>
        <v>1675</v>
      </c>
      <c r="H19" s="22">
        <v>0</v>
      </c>
      <c r="I19" s="20" t="s">
        <v>8</v>
      </c>
    </row>
    <row r="20" spans="1:9" s="5" customFormat="1" ht="44.25" customHeight="1" x14ac:dyDescent="0.2">
      <c r="A20" s="10" t="s">
        <v>23</v>
      </c>
      <c r="B20" s="10" t="s">
        <v>24</v>
      </c>
      <c r="C20" s="10" t="s">
        <v>43</v>
      </c>
      <c r="D20" s="8" t="s">
        <v>18</v>
      </c>
      <c r="E20" s="21">
        <v>1323</v>
      </c>
      <c r="F20" s="8" t="s">
        <v>14</v>
      </c>
      <c r="G20" s="21">
        <f t="shared" si="0"/>
        <v>1323</v>
      </c>
      <c r="H20" s="22">
        <v>1</v>
      </c>
      <c r="I20" s="20" t="s">
        <v>8</v>
      </c>
    </row>
    <row r="21" spans="1:9" s="5" customFormat="1" ht="44.25" customHeight="1" x14ac:dyDescent="0.2">
      <c r="A21" s="10" t="s">
        <v>23</v>
      </c>
      <c r="B21" s="10" t="s">
        <v>24</v>
      </c>
      <c r="C21" s="10" t="s">
        <v>44</v>
      </c>
      <c r="D21" s="8">
        <v>46083</v>
      </c>
      <c r="E21" s="21">
        <v>3685</v>
      </c>
      <c r="F21" s="8" t="s">
        <v>14</v>
      </c>
      <c r="G21" s="21">
        <f t="shared" si="0"/>
        <v>3685</v>
      </c>
      <c r="H21" s="22">
        <v>2</v>
      </c>
      <c r="I21" s="20" t="s">
        <v>8</v>
      </c>
    </row>
    <row r="22" spans="1:9" s="5" customFormat="1" ht="44.25" customHeight="1" x14ac:dyDescent="0.2">
      <c r="A22" s="10" t="s">
        <v>23</v>
      </c>
      <c r="B22" s="10" t="s">
        <v>24</v>
      </c>
      <c r="C22" s="10" t="s">
        <v>45</v>
      </c>
      <c r="D22" s="8">
        <v>46297</v>
      </c>
      <c r="E22" s="21">
        <v>2144</v>
      </c>
      <c r="F22" s="8" t="s">
        <v>14</v>
      </c>
      <c r="G22" s="21">
        <f t="shared" si="0"/>
        <v>2144</v>
      </c>
      <c r="H22" s="22">
        <v>3</v>
      </c>
      <c r="I22" s="20" t="s">
        <v>8</v>
      </c>
    </row>
    <row r="23" spans="1:9" s="5" customFormat="1" ht="44.25" customHeight="1" x14ac:dyDescent="0.2">
      <c r="A23" s="10" t="s">
        <v>23</v>
      </c>
      <c r="B23" s="10" t="s">
        <v>24</v>
      </c>
      <c r="C23" s="10" t="s">
        <v>46</v>
      </c>
      <c r="D23" s="8" t="s">
        <v>49</v>
      </c>
      <c r="E23" s="21">
        <v>1809</v>
      </c>
      <c r="F23" s="8" t="s">
        <v>14</v>
      </c>
      <c r="G23" s="21">
        <f t="shared" si="0"/>
        <v>1809</v>
      </c>
      <c r="H23" s="22">
        <v>4</v>
      </c>
      <c r="I23" s="20" t="s">
        <v>8</v>
      </c>
    </row>
    <row r="24" spans="1:9" s="5" customFormat="1" ht="44.25" customHeight="1" x14ac:dyDescent="0.2">
      <c r="A24" s="10" t="s">
        <v>23</v>
      </c>
      <c r="B24" s="10" t="s">
        <v>24</v>
      </c>
      <c r="C24" s="10" t="s">
        <v>47</v>
      </c>
      <c r="D24" s="8" t="s">
        <v>21</v>
      </c>
      <c r="E24" s="21">
        <v>2211</v>
      </c>
      <c r="F24" s="8" t="s">
        <v>14</v>
      </c>
      <c r="G24" s="21">
        <f t="shared" si="0"/>
        <v>2211</v>
      </c>
      <c r="H24" s="22">
        <v>5</v>
      </c>
      <c r="I24" s="20" t="s">
        <v>8</v>
      </c>
    </row>
    <row r="25" spans="1:9" s="5" customFormat="1" ht="44.25" customHeight="1" x14ac:dyDescent="0.2">
      <c r="A25" s="10" t="s">
        <v>50</v>
      </c>
      <c r="B25" s="10" t="s">
        <v>51</v>
      </c>
      <c r="C25" s="10" t="s">
        <v>52</v>
      </c>
      <c r="D25" s="8" t="s">
        <v>53</v>
      </c>
      <c r="E25" s="21">
        <v>43521.56</v>
      </c>
      <c r="F25" s="8" t="s">
        <v>14</v>
      </c>
      <c r="G25" s="21">
        <f t="shared" si="0"/>
        <v>43521.56</v>
      </c>
      <c r="H25" s="22">
        <v>6</v>
      </c>
      <c r="I25" s="20" t="s">
        <v>8</v>
      </c>
    </row>
    <row r="26" spans="1:9" s="26" customFormat="1" ht="44.25" customHeight="1" x14ac:dyDescent="0.2">
      <c r="A26" s="23" t="s">
        <v>54</v>
      </c>
      <c r="B26" s="23" t="s">
        <v>55</v>
      </c>
      <c r="C26" s="23" t="s">
        <v>56</v>
      </c>
      <c r="D26" s="24">
        <v>46358</v>
      </c>
      <c r="E26" s="25">
        <v>77467</v>
      </c>
      <c r="F26" s="24" t="s">
        <v>14</v>
      </c>
      <c r="G26" s="21">
        <f t="shared" si="0"/>
        <v>77467</v>
      </c>
      <c r="H26" s="22">
        <v>0</v>
      </c>
      <c r="I26" s="20" t="s">
        <v>8</v>
      </c>
    </row>
    <row r="27" spans="1:9" s="26" customFormat="1" ht="44.25" customHeight="1" x14ac:dyDescent="0.2">
      <c r="A27" s="23" t="s">
        <v>57</v>
      </c>
      <c r="B27" s="23" t="s">
        <v>58</v>
      </c>
      <c r="C27" s="23" t="s">
        <v>59</v>
      </c>
      <c r="D27" s="24">
        <v>46298</v>
      </c>
      <c r="E27" s="25">
        <v>1126209.1399999999</v>
      </c>
      <c r="F27" s="24" t="s">
        <v>14</v>
      </c>
      <c r="G27" s="21">
        <f t="shared" si="0"/>
        <v>1126209.1399999999</v>
      </c>
      <c r="H27" s="22">
        <v>0</v>
      </c>
      <c r="I27" s="20" t="s">
        <v>8</v>
      </c>
    </row>
    <row r="28" spans="1:9" s="26" customFormat="1" ht="44.25" customHeight="1" x14ac:dyDescent="0.2">
      <c r="A28" s="23" t="s">
        <v>60</v>
      </c>
      <c r="B28" s="23" t="s">
        <v>61</v>
      </c>
      <c r="C28" s="23" t="s">
        <v>62</v>
      </c>
      <c r="D28" s="24">
        <v>46329</v>
      </c>
      <c r="E28" s="25">
        <v>7386.8</v>
      </c>
      <c r="F28" s="24" t="s">
        <v>14</v>
      </c>
      <c r="G28" s="25">
        <f t="shared" si="0"/>
        <v>7386.8</v>
      </c>
      <c r="H28" s="22">
        <v>0</v>
      </c>
      <c r="I28" s="20" t="s">
        <v>8</v>
      </c>
    </row>
    <row r="29" spans="1:9" s="26" customFormat="1" ht="44.25" customHeight="1" x14ac:dyDescent="0.2">
      <c r="A29" s="23" t="s">
        <v>60</v>
      </c>
      <c r="B29" s="23" t="s">
        <v>61</v>
      </c>
      <c r="C29" s="23" t="s">
        <v>62</v>
      </c>
      <c r="D29" s="24">
        <v>46329</v>
      </c>
      <c r="E29" s="25">
        <v>4059.2</v>
      </c>
      <c r="F29" s="24" t="s">
        <v>14</v>
      </c>
      <c r="G29" s="25">
        <f t="shared" si="0"/>
        <v>4059.2</v>
      </c>
      <c r="H29" s="22">
        <v>0</v>
      </c>
      <c r="I29" s="20" t="s">
        <v>8</v>
      </c>
    </row>
    <row r="30" spans="1:9" s="26" customFormat="1" ht="44.25" customHeight="1" x14ac:dyDescent="0.2">
      <c r="A30" s="23" t="s">
        <v>60</v>
      </c>
      <c r="B30" s="23" t="s">
        <v>61</v>
      </c>
      <c r="C30" s="23" t="s">
        <v>62</v>
      </c>
      <c r="D30" s="24">
        <v>46329</v>
      </c>
      <c r="E30" s="25">
        <v>572.05999999999995</v>
      </c>
      <c r="F30" s="24" t="s">
        <v>14</v>
      </c>
      <c r="G30" s="25">
        <f t="shared" si="0"/>
        <v>572.05999999999995</v>
      </c>
      <c r="H30" s="22">
        <v>0</v>
      </c>
      <c r="I30" s="20" t="s">
        <v>8</v>
      </c>
    </row>
    <row r="31" spans="1:9" s="26" customFormat="1" ht="44.25" customHeight="1" x14ac:dyDescent="0.2">
      <c r="A31" s="23" t="s">
        <v>60</v>
      </c>
      <c r="B31" s="23" t="s">
        <v>61</v>
      </c>
      <c r="C31" s="23" t="s">
        <v>62</v>
      </c>
      <c r="D31" s="24">
        <v>46329</v>
      </c>
      <c r="E31" s="25">
        <v>5901.18</v>
      </c>
      <c r="F31" s="24" t="s">
        <v>14</v>
      </c>
      <c r="G31" s="25">
        <f t="shared" si="0"/>
        <v>5901.18</v>
      </c>
      <c r="H31" s="22">
        <v>0</v>
      </c>
      <c r="I31" s="20" t="s">
        <v>8</v>
      </c>
    </row>
    <row r="32" spans="1:9" s="26" customFormat="1" ht="44.25" customHeight="1" x14ac:dyDescent="0.2">
      <c r="A32" s="23" t="s">
        <v>60</v>
      </c>
      <c r="B32" s="23" t="s">
        <v>61</v>
      </c>
      <c r="C32" s="23" t="s">
        <v>62</v>
      </c>
      <c r="D32" s="24">
        <v>46329</v>
      </c>
      <c r="E32" s="25">
        <v>1652</v>
      </c>
      <c r="F32" s="24" t="s">
        <v>14</v>
      </c>
      <c r="G32" s="25">
        <f t="shared" si="0"/>
        <v>1652</v>
      </c>
      <c r="H32" s="22">
        <v>0</v>
      </c>
      <c r="I32" s="20" t="s">
        <v>8</v>
      </c>
    </row>
    <row r="33" spans="1:9" s="26" customFormat="1" ht="44.25" customHeight="1" x14ac:dyDescent="0.2">
      <c r="A33" s="23" t="s">
        <v>63</v>
      </c>
      <c r="B33" s="23" t="s">
        <v>61</v>
      </c>
      <c r="C33" s="23" t="s">
        <v>64</v>
      </c>
      <c r="D33" s="24">
        <v>46084</v>
      </c>
      <c r="E33" s="25">
        <v>12261.57</v>
      </c>
      <c r="F33" s="24" t="s">
        <v>14</v>
      </c>
      <c r="G33" s="25">
        <f t="shared" si="0"/>
        <v>12261.57</v>
      </c>
      <c r="H33" s="22">
        <v>0</v>
      </c>
      <c r="I33" s="20" t="s">
        <v>8</v>
      </c>
    </row>
    <row r="34" spans="1:9" s="26" customFormat="1" ht="44.25" customHeight="1" x14ac:dyDescent="0.2">
      <c r="A34" s="23" t="s">
        <v>63</v>
      </c>
      <c r="B34" s="23" t="s">
        <v>61</v>
      </c>
      <c r="C34" s="23" t="s">
        <v>64</v>
      </c>
      <c r="D34" s="24">
        <v>46084</v>
      </c>
      <c r="E34" s="25">
        <v>35879.56</v>
      </c>
      <c r="F34" s="24" t="s">
        <v>14</v>
      </c>
      <c r="G34" s="21">
        <f t="shared" si="0"/>
        <v>35879.56</v>
      </c>
      <c r="H34" s="22">
        <v>0</v>
      </c>
      <c r="I34" s="20" t="s">
        <v>8</v>
      </c>
    </row>
    <row r="35" spans="1:9" s="26" customFormat="1" ht="44.25" customHeight="1" x14ac:dyDescent="0.2">
      <c r="A35" s="23" t="s">
        <v>66</v>
      </c>
      <c r="B35" s="23" t="s">
        <v>67</v>
      </c>
      <c r="C35" s="23" t="s">
        <v>68</v>
      </c>
      <c r="D35" s="24" t="s">
        <v>65</v>
      </c>
      <c r="E35" s="25">
        <v>50128.5</v>
      </c>
      <c r="F35" s="24" t="s">
        <v>14</v>
      </c>
      <c r="G35" s="21">
        <f t="shared" si="0"/>
        <v>50128.5</v>
      </c>
      <c r="H35" s="22">
        <v>0</v>
      </c>
      <c r="I35" s="20" t="s">
        <v>8</v>
      </c>
    </row>
    <row r="36" spans="1:9" s="26" customFormat="1" ht="44.25" customHeight="1" x14ac:dyDescent="0.2">
      <c r="A36" s="23" t="s">
        <v>69</v>
      </c>
      <c r="B36" s="23" t="s">
        <v>61</v>
      </c>
      <c r="C36" s="23" t="s">
        <v>70</v>
      </c>
      <c r="D36" s="24" t="s">
        <v>74</v>
      </c>
      <c r="E36" s="25">
        <v>7670</v>
      </c>
      <c r="F36" s="24" t="s">
        <v>14</v>
      </c>
      <c r="G36" s="21">
        <f t="shared" si="0"/>
        <v>7670</v>
      </c>
      <c r="H36" s="22">
        <v>1</v>
      </c>
      <c r="I36" s="20" t="s">
        <v>8</v>
      </c>
    </row>
    <row r="37" spans="1:9" s="26" customFormat="1" ht="44.25" customHeight="1" x14ac:dyDescent="0.2">
      <c r="A37" s="10" t="s">
        <v>15</v>
      </c>
      <c r="B37" s="10" t="s">
        <v>71</v>
      </c>
      <c r="C37" s="10" t="s">
        <v>72</v>
      </c>
      <c r="D37" s="8" t="s">
        <v>73</v>
      </c>
      <c r="E37" s="21">
        <v>496765.34</v>
      </c>
      <c r="F37" s="8" t="s">
        <v>14</v>
      </c>
      <c r="G37" s="21">
        <f t="shared" ref="G37:G38" si="1">E37</f>
        <v>496765.34</v>
      </c>
      <c r="H37" s="22">
        <v>0</v>
      </c>
      <c r="I37" s="20" t="s">
        <v>8</v>
      </c>
    </row>
    <row r="38" spans="1:9" s="26" customFormat="1" ht="44.25" customHeight="1" x14ac:dyDescent="0.2">
      <c r="A38" s="10" t="s">
        <v>17</v>
      </c>
      <c r="B38" s="10" t="s">
        <v>75</v>
      </c>
      <c r="C38" s="10" t="s">
        <v>76</v>
      </c>
      <c r="D38" s="8" t="s">
        <v>77</v>
      </c>
      <c r="E38" s="21">
        <v>15045</v>
      </c>
      <c r="F38" s="8" t="s">
        <v>14</v>
      </c>
      <c r="G38" s="21">
        <f t="shared" si="1"/>
        <v>15045</v>
      </c>
      <c r="H38" s="22">
        <v>0</v>
      </c>
      <c r="I38" s="20" t="s">
        <v>8</v>
      </c>
    </row>
    <row r="39" spans="1:9" s="5" customFormat="1" ht="44.25" customHeight="1" x14ac:dyDescent="0.2">
      <c r="A39" s="10" t="s">
        <v>13</v>
      </c>
      <c r="B39" s="10" t="s">
        <v>78</v>
      </c>
      <c r="C39" s="10" t="s">
        <v>79</v>
      </c>
      <c r="D39" s="8" t="s">
        <v>80</v>
      </c>
      <c r="E39" s="21">
        <v>25993.5</v>
      </c>
      <c r="F39" s="8" t="s">
        <v>14</v>
      </c>
      <c r="G39" s="21">
        <f t="shared" si="0"/>
        <v>25993.5</v>
      </c>
      <c r="H39" s="22">
        <v>0</v>
      </c>
      <c r="I39" s="20" t="s">
        <v>8</v>
      </c>
    </row>
    <row r="40" spans="1:9" s="5" customFormat="1" ht="44.25" customHeight="1" x14ac:dyDescent="0.2">
      <c r="A40" s="10" t="s">
        <v>81</v>
      </c>
      <c r="B40" s="10" t="s">
        <v>82</v>
      </c>
      <c r="C40" s="10" t="s">
        <v>83</v>
      </c>
      <c r="D40" s="8">
        <v>46177</v>
      </c>
      <c r="E40" s="21">
        <v>257100</v>
      </c>
      <c r="F40" s="8" t="s">
        <v>14</v>
      </c>
      <c r="G40" s="21">
        <f t="shared" si="0"/>
        <v>257100</v>
      </c>
      <c r="H40" s="22">
        <v>0</v>
      </c>
      <c r="I40" s="20" t="s">
        <v>8</v>
      </c>
    </row>
    <row r="45" spans="1:9" ht="15" x14ac:dyDescent="0.25">
      <c r="B45" s="29"/>
      <c r="C45" s="29"/>
      <c r="D45" s="30"/>
      <c r="E45"/>
    </row>
    <row r="46" spans="1:9" ht="15" x14ac:dyDescent="0.25">
      <c r="B46"/>
      <c r="C46"/>
      <c r="D46"/>
      <c r="E46"/>
    </row>
    <row r="47" spans="1:9" ht="15" x14ac:dyDescent="0.25">
      <c r="B47"/>
      <c r="C47"/>
      <c r="D47" s="31" t="s">
        <v>84</v>
      </c>
      <c r="E47" s="32"/>
      <c r="F47" s="33"/>
    </row>
    <row r="48" spans="1:9" ht="15" x14ac:dyDescent="0.25">
      <c r="B48"/>
      <c r="C48"/>
      <c r="D48" s="31" t="s">
        <v>85</v>
      </c>
      <c r="E48" s="32"/>
      <c r="F48" s="33"/>
    </row>
    <row r="49" spans="4:6" ht="15" x14ac:dyDescent="0.25">
      <c r="D49" s="34"/>
      <c r="E49" s="35"/>
      <c r="F49" s="33"/>
    </row>
  </sheetData>
  <mergeCells count="2">
    <mergeCell ref="A1:G6"/>
    <mergeCell ref="A7:G7"/>
  </mergeCells>
  <phoneticPr fontId="4" type="noConversion"/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2026-04-15T19:29:51Z</cp:lastPrinted>
  <dcterms:created xsi:type="dcterms:W3CDTF">2023-02-08T16:01:26Z</dcterms:created>
  <dcterms:modified xsi:type="dcterms:W3CDTF">2026-04-15T19:31:27Z</dcterms:modified>
</cp:coreProperties>
</file>