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1_Compras y Contrataciones Públicas\Relación de Compras por Debajo del Umbral\2023\Marzo\Datos Abiertos\"/>
    </mc:Choice>
  </mc:AlternateContent>
  <bookViews>
    <workbookView xWindow="0" yWindow="0" windowWidth="28800" windowHeight="11700"/>
  </bookViews>
  <sheets>
    <sheet name="Hoja1" sheetId="1" r:id="rId1"/>
  </sheets>
  <externalReferences>
    <externalReference r:id="rId2"/>
  </externalReferences>
  <definedNames>
    <definedName name="_xlnm.Print_Area" localSheetId="0">Hoja1!$A$1:$E$25</definedName>
  </definedNames>
  <calcPr calcId="162913"/>
</workbook>
</file>

<file path=xl/calcChain.xml><?xml version="1.0" encoding="utf-8"?>
<calcChain xmlns="http://schemas.openxmlformats.org/spreadsheetml/2006/main">
  <c r="B14" i="1" l="1"/>
  <c r="B13" i="1"/>
  <c r="B11" i="1"/>
  <c r="B12" i="1"/>
  <c r="C14" i="1"/>
  <c r="C13" i="1"/>
  <c r="C12" i="1"/>
  <c r="C11" i="1"/>
  <c r="A14" i="1"/>
  <c r="A13" i="1"/>
  <c r="A12" i="1"/>
  <c r="A11" i="1"/>
  <c r="B10" i="1"/>
  <c r="E10" i="1"/>
  <c r="D10" i="1"/>
  <c r="C10" i="1"/>
  <c r="A10" i="1"/>
  <c r="B9" i="1"/>
  <c r="E9" i="1"/>
  <c r="D9" i="1"/>
  <c r="C9" i="1"/>
  <c r="A9" i="1"/>
  <c r="E15" i="1" l="1"/>
</calcChain>
</file>

<file path=xl/sharedStrings.xml><?xml version="1.0" encoding="utf-8"?>
<sst xmlns="http://schemas.openxmlformats.org/spreadsheetml/2006/main" count="13" uniqueCount="13">
  <si>
    <t>Fecha del Proceso</t>
  </si>
  <si>
    <t>Descripción de la Compra</t>
  </si>
  <si>
    <t>Adjudicatario</t>
  </si>
  <si>
    <t xml:space="preserve"> Total  RD$</t>
  </si>
  <si>
    <t>Monto Adjudicado RD$</t>
  </si>
  <si>
    <t>Código del Proceso</t>
  </si>
  <si>
    <t>Blanca Magdalena Cuello</t>
  </si>
  <si>
    <t>Asesora División de Compras y Contrataciones</t>
  </si>
  <si>
    <t>Relación de Compras por Debajo del Umbral Marzo 20223</t>
  </si>
  <si>
    <t>Salvador rosario santos</t>
  </si>
  <si>
    <t>Provimercax Henriquez, S.R.L</t>
  </si>
  <si>
    <t>MultiServices 24 F.L, S.R.L</t>
  </si>
  <si>
    <t xml:space="preserve">Inversiones Mateos y Galvez, S.R.L.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</si>
</sst>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2" borderId="0" xfId="0" applyFont="1" applyFill="1" applyAlignment="1">
      <alignment wrapText="1"/>
    </xf>
    <xf numFmtId="0" fontId="0" fillId="2" borderId="0" xfId="0" applyFill="1"/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4" fillId="4" borderId="1" xfId="0" applyNumberFormat="1" applyFont="1" applyFill="1" applyBorder="1"/>
    <xf numFmtId="14" fontId="8" fillId="0" borderId="1" xfId="0" applyNumberFormat="1" applyFont="1" applyBorder="1" applyAlignment="1" applyProtection="1">
      <alignment horizontal="center" vertical="center" wrapText="1" readingOrder="1"/>
      <protection locked="0"/>
    </xf>
    <xf numFmtId="4" fontId="0" fillId="0" borderId="1" xfId="0" applyNumberFormat="1" applyBorder="1" applyAlignment="1">
      <alignment horizontal="center" vertical="center"/>
    </xf>
    <xf numFmtId="0" fontId="4" fillId="4" borderId="0" xfId="0" applyFont="1" applyFill="1" applyBorder="1" applyAlignment="1">
      <alignment horizontal="left"/>
    </xf>
    <xf numFmtId="164" fontId="4" fillId="4" borderId="0" xfId="0" applyNumberFormat="1" applyFont="1" applyFill="1" applyBorder="1"/>
    <xf numFmtId="22" fontId="0" fillId="0" borderId="0" xfId="0" applyNumberFormat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1323975</xdr:colOff>
      <xdr:row>0</xdr:row>
      <xdr:rowOff>74086</xdr:rowOff>
    </xdr:from>
    <xdr:to>
      <xdr:col>2</xdr:col>
      <xdr:colOff>1372265</xdr:colOff>
      <xdr:row>4</xdr:row>
      <xdr:rowOff>169336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9025" y="74086"/>
          <a:ext cx="1610390" cy="933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einoso/Desktop/Portal%20de%20Transparencia/11_Compras%20y%20Contrataciones%20P&#250;blicas/Informes%20reportes%20de%20compras/Marzo/Informe%2001%20REPORTE%20DE%20COMPRAS%20Y%20CONTRATACIONES%20(14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.01_REPORTE DE COMPRAS Y"/>
    </sheetNames>
    <sheetDataSet>
      <sheetData sheetId="0">
        <row r="8">
          <cell r="C8" t="str">
            <v>ACUARIONACIONAL-UC-CD-2023-0007</v>
          </cell>
          <cell r="K8" t="str">
            <v>Pescados y mariscos</v>
          </cell>
          <cell r="L8" t="str">
            <v>Keisy José Mercado Taty</v>
          </cell>
          <cell r="O8">
            <v>200000</v>
          </cell>
          <cell r="Q8">
            <v>45007.590332905093</v>
          </cell>
        </row>
        <row r="9">
          <cell r="C9" t="str">
            <v>ACUARIONACIONAL-UC-CD-2023-0008</v>
          </cell>
          <cell r="K9" t="str">
            <v>Materiales  de  empaque</v>
          </cell>
          <cell r="L9" t="str">
            <v>Grupo Alaska, SA</v>
          </cell>
          <cell r="O9">
            <v>58200</v>
          </cell>
          <cell r="Q9">
            <v>45008.506977777775</v>
          </cell>
        </row>
        <row r="10">
          <cell r="C10" t="str">
            <v>ACUARIONACIONAL-UC-CD-2023-0009</v>
          </cell>
          <cell r="K10" t="str">
            <v>Frutos secos</v>
          </cell>
          <cell r="Q10">
            <v>45009.645888854167</v>
          </cell>
        </row>
        <row r="12">
          <cell r="C12" t="str">
            <v>ACUARIONACIONAL-UC-CD-2023-0010</v>
          </cell>
          <cell r="K12" t="str">
            <v>Publicidad</v>
          </cell>
          <cell r="Q12">
            <v>45013.631986111111</v>
          </cell>
        </row>
        <row r="13">
          <cell r="C13" t="str">
            <v>ACUARIONACIONAL-UC-CD-2023-0012</v>
          </cell>
          <cell r="K13" t="str">
            <v>Fuentes  de  energía</v>
          </cell>
          <cell r="Q13">
            <v>45016.510435532407</v>
          </cell>
        </row>
        <row r="14">
          <cell r="C14" t="str">
            <v>ACUARIONACIONAL-UC-CD-2023-0011</v>
          </cell>
          <cell r="K14" t="str">
            <v>Equipo informático y accesorios</v>
          </cell>
          <cell r="Q14">
            <v>45016.510445798609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view="pageBreakPreview" topLeftCell="A16" zoomScale="106" zoomScaleNormal="100" zoomScaleSheetLayoutView="106" workbookViewId="0">
      <selection activeCell="D9" sqref="D9"/>
    </sheetView>
  </sheetViews>
  <sheetFormatPr baseColWidth="10" defaultRowHeight="15" x14ac:dyDescent="0.25"/>
  <cols>
    <col min="1" max="1" width="34.5703125" style="1" customWidth="1"/>
    <col min="2" max="2" width="23.42578125" customWidth="1"/>
    <col min="3" max="3" width="26.7109375" customWidth="1"/>
    <col min="4" max="4" width="27.140625" customWidth="1"/>
    <col min="5" max="5" width="20.28515625" customWidth="1"/>
  </cols>
  <sheetData>
    <row r="1" spans="1:5" x14ac:dyDescent="0.25">
      <c r="A1" s="3"/>
      <c r="B1" s="3"/>
      <c r="C1" s="3"/>
      <c r="D1" s="3"/>
      <c r="E1" s="3"/>
    </row>
    <row r="2" spans="1:5" x14ac:dyDescent="0.25">
      <c r="A2" s="3"/>
      <c r="B2" s="3"/>
      <c r="C2" s="3"/>
      <c r="D2" s="3"/>
      <c r="E2" s="3"/>
    </row>
    <row r="3" spans="1:5" x14ac:dyDescent="0.25">
      <c r="A3" s="3"/>
      <c r="B3" s="2"/>
      <c r="C3" s="2"/>
      <c r="D3" s="2"/>
      <c r="E3" s="2"/>
    </row>
    <row r="4" spans="1:5" ht="21" x14ac:dyDescent="0.35">
      <c r="A4" s="17"/>
      <c r="B4" s="17"/>
      <c r="C4" s="17"/>
      <c r="D4" s="17"/>
      <c r="E4" s="17"/>
    </row>
    <row r="5" spans="1:5" ht="15.75" customHeight="1" x14ac:dyDescent="0.25">
      <c r="A5" s="18"/>
      <c r="B5" s="18"/>
      <c r="C5" s="18"/>
      <c r="D5" s="18"/>
      <c r="E5" s="18"/>
    </row>
    <row r="6" spans="1:5" ht="21" customHeight="1" x14ac:dyDescent="0.3">
      <c r="A6" s="19" t="s">
        <v>8</v>
      </c>
      <c r="B6" s="19"/>
      <c r="C6" s="19"/>
      <c r="D6" s="19"/>
      <c r="E6" s="19"/>
    </row>
    <row r="7" spans="1:5" ht="15.75" customHeight="1" x14ac:dyDescent="0.25">
      <c r="A7" s="6"/>
      <c r="B7" s="6"/>
      <c r="C7" s="6"/>
      <c r="D7" s="6"/>
      <c r="E7" s="6"/>
    </row>
    <row r="8" spans="1:5" ht="30" x14ac:dyDescent="0.25">
      <c r="A8" s="4" t="s">
        <v>5</v>
      </c>
      <c r="B8" s="4" t="s">
        <v>0</v>
      </c>
      <c r="C8" s="5" t="s">
        <v>1</v>
      </c>
      <c r="D8" s="4" t="s">
        <v>2</v>
      </c>
      <c r="E8" s="4" t="s">
        <v>4</v>
      </c>
    </row>
    <row r="9" spans="1:5" s="1" customFormat="1" ht="87.75" customHeight="1" x14ac:dyDescent="0.25">
      <c r="A9" s="7" t="str">
        <f>'[1]Informe.01_REPORTE DE COMPRAS Y'!$C$8</f>
        <v>ACUARIONACIONAL-UC-CD-2023-0007</v>
      </c>
      <c r="B9" s="10">
        <f>'[1]Informe.01_REPORTE DE COMPRAS Y'!$Q$8</f>
        <v>45007.590332905093</v>
      </c>
      <c r="C9" s="8" t="str">
        <f>'[1]Informe.01_REPORTE DE COMPRAS Y'!$K$8</f>
        <v>Pescados y mariscos</v>
      </c>
      <c r="D9" s="8" t="str">
        <f>'[1]Informe.01_REPORTE DE COMPRAS Y'!$L$8</f>
        <v>Keisy José Mercado Taty</v>
      </c>
      <c r="E9" s="11">
        <f>'[1]Informe.01_REPORTE DE COMPRAS Y'!$O$8</f>
        <v>200000</v>
      </c>
    </row>
    <row r="10" spans="1:5" s="1" customFormat="1" ht="87.75" customHeight="1" x14ac:dyDescent="0.25">
      <c r="A10" s="7" t="str">
        <f>'[1]Informe.01_REPORTE DE COMPRAS Y'!$C$9</f>
        <v>ACUARIONACIONAL-UC-CD-2023-0008</v>
      </c>
      <c r="B10" s="10">
        <f>'[1]Informe.01_REPORTE DE COMPRAS Y'!$Q$9</f>
        <v>45008.506977777775</v>
      </c>
      <c r="C10" s="8" t="str">
        <f>'[1]Informe.01_REPORTE DE COMPRAS Y'!$K$9</f>
        <v>Materiales  de  empaque</v>
      </c>
      <c r="D10" s="8" t="str">
        <f>'[1]Informe.01_REPORTE DE COMPRAS Y'!$L$9</f>
        <v>Grupo Alaska, SA</v>
      </c>
      <c r="E10" s="11">
        <f>'[1]Informe.01_REPORTE DE COMPRAS Y'!$O$9</f>
        <v>58200</v>
      </c>
    </row>
    <row r="11" spans="1:5" s="1" customFormat="1" ht="87.75" customHeight="1" x14ac:dyDescent="0.25">
      <c r="A11" s="7" t="str">
        <f>'[1]Informe.01_REPORTE DE COMPRAS Y'!$C$10</f>
        <v>ACUARIONACIONAL-UC-CD-2023-0009</v>
      </c>
      <c r="B11" s="10">
        <f>'[1]Informe.01_REPORTE DE COMPRAS Y'!$Q$10</f>
        <v>45009.645888854167</v>
      </c>
      <c r="C11" s="8" t="str">
        <f>'[1]Informe.01_REPORTE DE COMPRAS Y'!$K$10</f>
        <v>Frutos secos</v>
      </c>
      <c r="D11" s="8" t="s">
        <v>10</v>
      </c>
      <c r="E11" s="11">
        <v>130990</v>
      </c>
    </row>
    <row r="12" spans="1:5" s="1" customFormat="1" ht="87.75" customHeight="1" x14ac:dyDescent="0.25">
      <c r="A12" s="7" t="str">
        <f>'[1]Informe.01_REPORTE DE COMPRAS Y'!$C$12</f>
        <v>ACUARIONACIONAL-UC-CD-2023-0010</v>
      </c>
      <c r="B12" s="10">
        <f>'[1]Informe.01_REPORTE DE COMPRAS Y'!$Q$12</f>
        <v>45013.631986111111</v>
      </c>
      <c r="C12" s="8" t="str">
        <f>'[1]Informe.01_REPORTE DE COMPRAS Y'!$K$12</f>
        <v>Publicidad</v>
      </c>
      <c r="D12" s="8" t="s">
        <v>9</v>
      </c>
      <c r="E12" s="11">
        <v>177000</v>
      </c>
    </row>
    <row r="13" spans="1:5" s="1" customFormat="1" ht="87.75" customHeight="1" x14ac:dyDescent="0.25">
      <c r="A13" s="7" t="str">
        <f>'[1]Informe.01_REPORTE DE COMPRAS Y'!$C$14</f>
        <v>ACUARIONACIONAL-UC-CD-2023-0011</v>
      </c>
      <c r="B13" s="10">
        <f>'[1]Informe.01_REPORTE DE COMPRAS Y'!$Q$13</f>
        <v>45016.510435532407</v>
      </c>
      <c r="C13" s="8" t="str">
        <f>'[1]Informe.01_REPORTE DE COMPRAS Y'!$K$13</f>
        <v>Fuentes  de  energía</v>
      </c>
      <c r="D13" s="8" t="s">
        <v>11</v>
      </c>
      <c r="E13" s="11">
        <v>154813.64000000001</v>
      </c>
    </row>
    <row r="14" spans="1:5" s="1" customFormat="1" ht="87.75" customHeight="1" x14ac:dyDescent="0.25">
      <c r="A14" s="7" t="str">
        <f>'[1]Informe.01_REPORTE DE COMPRAS Y'!$C$13</f>
        <v>ACUARIONACIONAL-UC-CD-2023-0012</v>
      </c>
      <c r="B14" s="10">
        <f>'[1]Informe.01_REPORTE DE COMPRAS Y'!$Q$14</f>
        <v>45016.510445798609</v>
      </c>
      <c r="C14" s="8" t="str">
        <f>'[1]Informe.01_REPORTE DE COMPRAS Y'!$K$14</f>
        <v>Equipo informático y accesorios</v>
      </c>
      <c r="D14" s="8" t="s">
        <v>12</v>
      </c>
      <c r="E14" s="11">
        <v>204931.75</v>
      </c>
    </row>
    <row r="15" spans="1:5" ht="15.75" x14ac:dyDescent="0.25">
      <c r="A15" s="20" t="s">
        <v>3</v>
      </c>
      <c r="B15" s="21"/>
      <c r="C15" s="21"/>
      <c r="D15" s="22"/>
      <c r="E15" s="9">
        <f>SUM(E9:E14)</f>
        <v>925935.39</v>
      </c>
    </row>
    <row r="16" spans="1:5" s="1" customFormat="1" ht="15.75" x14ac:dyDescent="0.25">
      <c r="A16" s="12"/>
      <c r="B16" s="12"/>
      <c r="C16" s="12"/>
      <c r="D16" s="12"/>
      <c r="E16" s="13"/>
    </row>
    <row r="18" spans="1:6" s="1" customFormat="1" x14ac:dyDescent="0.25"/>
    <row r="19" spans="1:6" s="1" customFormat="1" x14ac:dyDescent="0.25">
      <c r="A19" s="14"/>
    </row>
    <row r="20" spans="1:6" s="1" customFormat="1" x14ac:dyDescent="0.25"/>
    <row r="21" spans="1:6" s="1" customFormat="1" x14ac:dyDescent="0.25"/>
    <row r="22" spans="1:6" x14ac:dyDescent="0.25">
      <c r="A22" s="15" t="s">
        <v>6</v>
      </c>
      <c r="B22" s="15"/>
      <c r="C22" s="15"/>
      <c r="D22" s="15"/>
      <c r="E22" s="15"/>
      <c r="F22" s="15"/>
    </row>
    <row r="23" spans="1:6" x14ac:dyDescent="0.25">
      <c r="A23" s="16" t="s">
        <v>7</v>
      </c>
      <c r="B23" s="16"/>
      <c r="C23" s="16"/>
      <c r="D23" s="16"/>
      <c r="E23" s="16"/>
      <c r="F23" s="16"/>
    </row>
  </sheetData>
  <sheetProtection selectLockedCells="1" selectUnlockedCells="1"/>
  <sortState ref="A9:E12">
    <sortCondition descending="1" ref="B9:B12"/>
  </sortState>
  <mergeCells count="6">
    <mergeCell ref="A22:F22"/>
    <mergeCell ref="A23:F23"/>
    <mergeCell ref="A4:E4"/>
    <mergeCell ref="A5:E5"/>
    <mergeCell ref="A6:E6"/>
    <mergeCell ref="A15:D15"/>
  </mergeCells>
  <printOptions horizontalCentered="1" verticalCentered="1"/>
  <pageMargins left="0.23622047244094491" right="0.23622047244094491" top="0.55118110236220474" bottom="0.74803149606299213" header="0.31496062992125984" footer="0.31496062992125984"/>
  <pageSetup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Jacinto Pérez Barruos</dc:creator>
  <cp:lastModifiedBy>Josue Reinoso</cp:lastModifiedBy>
  <cp:lastPrinted>2023-04-13T20:27:50Z</cp:lastPrinted>
  <dcterms:created xsi:type="dcterms:W3CDTF">2018-10-11T20:48:26Z</dcterms:created>
  <dcterms:modified xsi:type="dcterms:W3CDTF">2023-04-13T20:28:57Z</dcterms:modified>
</cp:coreProperties>
</file>