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4\Febrero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2024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5" l="1"/>
  <c r="F61" i="3"/>
  <c r="F20" i="3"/>
  <c r="F19" i="2"/>
</calcChain>
</file>

<file path=xl/sharedStrings.xml><?xml version="1.0" encoding="utf-8"?>
<sst xmlns="http://schemas.openxmlformats.org/spreadsheetml/2006/main" count="224" uniqueCount="85">
  <si>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</si>
  <si>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</si>
  <si>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</si>
  <si>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</si>
  <si>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</si>
  <si>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</si>
  <si>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</si>
  <si>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</si>
  <si>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</si>
  <si>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</si>
  <si>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</si>
  <si>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</si>
  <si>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</si>
  <si>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</si>
  <si>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</si>
  <si>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</si>
  <si>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</si>
  <si>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</si>
  <si>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</si>
  <si>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</si>
  <si>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</si>
  <si>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</si>
  <si>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</si>
  <si>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</si>
  <si>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</si>
  <si>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</si>
  <si>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</si>
  <si>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</si>
  <si>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</si>
  <si>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</si>
  <si>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</si>
  <si>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</si>
  <si>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</si>
  <si>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</si>
  <si>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</si>
  <si>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</si>
  <si>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</si>
  <si>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</si>
  <si>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</si>
  <si>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</si>
  <si>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</si>
  <si>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</si>
  <si>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</si>
  <si>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</si>
  <si>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</si>
  <si>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</si>
  <si>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</si>
  <si>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</si>
  <si>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</si>
  <si>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</si>
  <si>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</si>
  <si>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</si>
  <si>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</si>
  <si>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</si>
  <si>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</si>
  <si>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</si>
  <si>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</si>
  <si>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</si>
  <si>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</si>
  <si>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</si>
  <si>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</si>
  <si>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</si>
  <si>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</si>
  <si>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</si>
  <si>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</si>
  <si>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>B1500000286</t>
  </si>
  <si>
    <t>Kapemero Comercial</t>
  </si>
  <si>
    <t>Mantenimiento y Reparacion de la Camioneta Nissan Frontier 2020, Camion Daihatsu 2011, y la Jeepeta Land Cruiser Prado 2017</t>
  </si>
  <si>
    <t>B1500000148</t>
  </si>
  <si>
    <t>Inversiones Mateo &amp; Galvez</t>
  </si>
  <si>
    <t>Compra de peletizado de ponedora para pollo y maiz cazquiado para las aves, cocodrilos e iguanas de la institucion</t>
  </si>
  <si>
    <t>2.3.1.1.01     2.3.1.2.01</t>
  </si>
  <si>
    <t>B1500000002</t>
  </si>
  <si>
    <t>Inversiones Limirob, EIRL</t>
  </si>
  <si>
    <t>Adquisicion de Alcohol Etilicoal 95% Galon</t>
  </si>
  <si>
    <t>2.3.7.2.99</t>
  </si>
  <si>
    <t>B1500314183</t>
  </si>
  <si>
    <t>Edeeste</t>
  </si>
  <si>
    <t>Consumo energia electrica al mes de Enero 202</t>
  </si>
  <si>
    <t>B1500007353</t>
  </si>
  <si>
    <t>Grupo Alaska S.A</t>
  </si>
  <si>
    <t>Botellones de agua para uso administrativo</t>
  </si>
  <si>
    <t>2.3.1.1.01</t>
  </si>
  <si>
    <t>B1500007938</t>
  </si>
  <si>
    <t>RELACION DE CUENTAS POR PAGAR AL 29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</si>
</sst>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5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left" wrapText="1"/>
    </xf>
    <xf numFmtId="43" fontId="2" fillId="2" borderId="1" xfId="1" applyFont="1" applyFill="1" applyBorder="1" applyAlignment="1"/>
    <xf numFmtId="4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43" fontId="2" fillId="2" borderId="4" xfId="1" applyFont="1" applyFill="1" applyBorder="1" applyAlignment="1"/>
    <xf numFmtId="43" fontId="0" fillId="0" borderId="3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horizontal="left" wrapText="1"/>
    </xf>
    <xf numFmtId="43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1384300</xdr:colOff>
      <xdr:row>0</xdr:row>
      <xdr:rowOff>0</xdr:rowOff>
    </xdr:from>
    <xdr:ext cx="1654175" cy="1047619"/>
    <xdr:pic>
      <xdr:nvPicPr>
        <xdr:cNvPr id="14" name="3 Imagen">
          <a:extLst>
            <a:ext uri="{FF2B5EF4-FFF2-40B4-BE49-F238E27FC236}">
              <a16:creationId xmlns:a16="http://schemas.microsoft.com/office/drawing/2014/main" id="{48E72378-74DB-48FF-999B-E856F39C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4675" y="0"/>
          <a:ext cx="1654175" cy="1047619"/>
        </a:xfrm>
        <a:prstGeom prst="rect">
          <a:avLst/>
        </a:prstGeom>
      </xdr:spPr>
    </xdr:pic>
    <xdr:clientData/>
  </xdr:oneCellAnchor>
  <xdr:oneCellAnchor>
    <xdr:from>
      <xdr:col>3</xdr:col>
      <xdr:colOff>1431925</xdr:colOff>
      <xdr:row>0</xdr:row>
      <xdr:rowOff>47625</xdr:rowOff>
    </xdr:from>
    <xdr:ext cx="1603177" cy="1047619"/>
    <xdr:pic>
      <xdr:nvPicPr>
        <xdr:cNvPr id="15" name="3 Imagen">
          <a:extLst>
            <a:ext uri="{FF2B5EF4-FFF2-40B4-BE49-F238E27FC236}">
              <a16:creationId xmlns:a16="http://schemas.microsoft.com/office/drawing/2014/main" id="{BC5CC472-03E4-4A41-9AB1-78E1248CF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2300" y="47625"/>
          <a:ext cx="1603177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9" x14ac:dyDescent="0.25">
      <c r="A6" s="56"/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 t="s">
        <v>62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9" x14ac:dyDescent="0.25">
      <c r="A6" s="56"/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 t="s">
        <v>44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56"/>
      <c r="B43" s="56"/>
      <c r="C43" s="56"/>
      <c r="D43" s="56"/>
      <c r="E43" s="56"/>
      <c r="F43" s="56"/>
      <c r="G43" s="56"/>
      <c r="H43" s="56"/>
      <c r="I43" s="56"/>
    </row>
    <row r="44" spans="1:9" x14ac:dyDescent="0.25">
      <c r="A44" s="56"/>
      <c r="B44" s="56"/>
      <c r="C44" s="56"/>
      <c r="D44" s="56"/>
      <c r="E44" s="56"/>
      <c r="F44" s="56"/>
      <c r="G44" s="56"/>
      <c r="H44" s="56"/>
      <c r="I44" s="56"/>
    </row>
    <row r="45" spans="1:9" x14ac:dyDescent="0.25">
      <c r="A45" s="56"/>
      <c r="B45" s="56"/>
      <c r="C45" s="56"/>
      <c r="D45" s="56"/>
      <c r="E45" s="56"/>
      <c r="F45" s="56"/>
      <c r="G45" s="56"/>
      <c r="H45" s="56"/>
      <c r="I45" s="56"/>
    </row>
    <row r="46" spans="1:9" x14ac:dyDescent="0.25">
      <c r="A46" s="56"/>
      <c r="B46" s="56"/>
      <c r="C46" s="56"/>
      <c r="D46" s="56"/>
      <c r="E46" s="56"/>
      <c r="F46" s="56"/>
      <c r="G46" s="56"/>
      <c r="H46" s="56"/>
      <c r="I46" s="56"/>
    </row>
    <row r="47" spans="1:9" x14ac:dyDescent="0.25">
      <c r="A47" s="56"/>
      <c r="B47" s="56"/>
      <c r="C47" s="56"/>
      <c r="D47" s="56"/>
      <c r="E47" s="56"/>
      <c r="F47" s="56"/>
      <c r="G47" s="56"/>
      <c r="H47" s="56"/>
      <c r="I47" s="56"/>
    </row>
    <row r="48" spans="1:9" x14ac:dyDescent="0.25">
      <c r="A48" s="56"/>
      <c r="B48" s="56"/>
      <c r="C48" s="56"/>
      <c r="D48" s="56"/>
      <c r="E48" s="56"/>
      <c r="F48" s="56"/>
      <c r="G48" s="56"/>
      <c r="H48" s="56"/>
      <c r="I48" s="56"/>
    </row>
    <row r="49" spans="1:9" x14ac:dyDescent="0.25">
      <c r="A49" s="57" t="s">
        <v>0</v>
      </c>
      <c r="B49" s="57"/>
      <c r="C49" s="57"/>
      <c r="D49" s="57"/>
      <c r="E49" s="57"/>
      <c r="F49" s="57"/>
      <c r="G49" s="57"/>
      <c r="H49" s="57"/>
      <c r="I49" s="57"/>
    </row>
    <row r="50" spans="1:9" x14ac:dyDescent="0.25">
      <c r="A50" s="57" t="s">
        <v>23</v>
      </c>
      <c r="B50" s="57"/>
      <c r="C50" s="57"/>
      <c r="D50" s="57"/>
      <c r="E50" s="57"/>
      <c r="F50" s="57"/>
      <c r="G50" s="57"/>
      <c r="H50" s="57"/>
      <c r="I50" s="57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9" x14ac:dyDescent="0.25">
      <c r="A6" s="56"/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 t="s">
        <v>23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A8" sqref="A8:I8"/>
    </sheetView>
  </sheetViews>
  <sheetFormatPr baseColWidth="10" defaultRowHeight="15" x14ac:dyDescent="0.25"/>
  <cols>
    <col min="1" max="1" width="7.5703125" customWidth="1"/>
    <col min="2" max="2" width="13.28515625" bestFit="1" customWidth="1"/>
    <col min="3" max="3" width="24.140625" bestFit="1" customWidth="1"/>
    <col min="4" max="4" width="40.7109375" customWidth="1"/>
    <col min="5" max="5" width="16.140625" bestFit="1" customWidth="1"/>
    <col min="6" max="6" width="14.7109375" customWidth="1"/>
    <col min="8" max="8" width="15.42578125" bestFit="1" customWidth="1"/>
    <col min="9" max="9" width="15.28515625" bestFit="1" customWidth="1"/>
  </cols>
  <sheetData>
    <row r="1" spans="1:11" x14ac:dyDescent="0.25">
      <c r="A1" s="56" t="s">
        <v>64</v>
      </c>
      <c r="B1" s="56"/>
      <c r="C1" s="56"/>
      <c r="D1" s="56"/>
      <c r="E1" s="56"/>
      <c r="F1" s="56"/>
      <c r="G1" s="56"/>
      <c r="H1" s="56"/>
      <c r="I1" s="56"/>
    </row>
    <row r="2" spans="1:11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11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1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11" x14ac:dyDescent="0.25">
      <c r="A6" s="56"/>
      <c r="B6" s="56"/>
      <c r="C6" s="56"/>
      <c r="D6" s="56"/>
      <c r="E6" s="56"/>
      <c r="F6" s="56"/>
      <c r="G6" s="56"/>
      <c r="H6" s="56"/>
      <c r="I6" s="56"/>
    </row>
    <row r="7" spans="1:1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</row>
    <row r="8" spans="1:11" x14ac:dyDescent="0.25">
      <c r="A8" s="57" t="s">
        <v>84</v>
      </c>
      <c r="B8" s="57"/>
      <c r="C8" s="57"/>
      <c r="D8" s="57"/>
      <c r="E8" s="57"/>
      <c r="F8" s="57"/>
      <c r="G8" s="57"/>
      <c r="H8" s="57"/>
      <c r="I8" s="57"/>
    </row>
    <row r="9" spans="1:11" x14ac:dyDescent="0.25">
      <c r="C9" s="1"/>
      <c r="E9" s="2"/>
    </row>
    <row r="10" spans="1:11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11" ht="45" x14ac:dyDescent="0.25">
      <c r="A11" s="48">
        <v>1</v>
      </c>
      <c r="B11" s="50" t="s">
        <v>68</v>
      </c>
      <c r="C11" s="40" t="s">
        <v>69</v>
      </c>
      <c r="D11" s="41" t="s">
        <v>70</v>
      </c>
      <c r="E11" s="40" t="s">
        <v>71</v>
      </c>
      <c r="F11" s="44">
        <v>24079.67</v>
      </c>
      <c r="G11" s="30" t="s">
        <v>14</v>
      </c>
      <c r="H11" s="12">
        <v>45224</v>
      </c>
      <c r="I11" s="12">
        <v>45225</v>
      </c>
    </row>
    <row r="12" spans="1:11" x14ac:dyDescent="0.25">
      <c r="A12" s="48">
        <v>2</v>
      </c>
      <c r="B12" s="8" t="s">
        <v>72</v>
      </c>
      <c r="C12" s="30" t="s">
        <v>73</v>
      </c>
      <c r="D12" s="31" t="s">
        <v>74</v>
      </c>
      <c r="E12" s="31" t="s">
        <v>75</v>
      </c>
      <c r="F12" s="45">
        <v>60000.05</v>
      </c>
      <c r="G12" s="30" t="s">
        <v>14</v>
      </c>
      <c r="H12" s="12">
        <v>45232</v>
      </c>
      <c r="I12" s="12">
        <v>45232</v>
      </c>
    </row>
    <row r="13" spans="1:11" ht="60" x14ac:dyDescent="0.25">
      <c r="A13" s="49">
        <v>3</v>
      </c>
      <c r="B13" s="51" t="s">
        <v>65</v>
      </c>
      <c r="C13" s="37" t="s">
        <v>66</v>
      </c>
      <c r="D13" s="42" t="s">
        <v>67</v>
      </c>
      <c r="E13" s="46" t="s">
        <v>60</v>
      </c>
      <c r="F13" s="43">
        <v>188800</v>
      </c>
      <c r="G13" s="30" t="s">
        <v>14</v>
      </c>
      <c r="H13" s="12">
        <v>45279</v>
      </c>
      <c r="I13" s="12">
        <v>45279</v>
      </c>
    </row>
    <row r="14" spans="1:11" ht="30" x14ac:dyDescent="0.25">
      <c r="A14" s="49">
        <v>4</v>
      </c>
      <c r="B14" s="8" t="s">
        <v>76</v>
      </c>
      <c r="C14" s="52" t="s">
        <v>77</v>
      </c>
      <c r="D14" s="37" t="s">
        <v>78</v>
      </c>
      <c r="E14" s="47" t="s">
        <v>20</v>
      </c>
      <c r="F14" s="38">
        <v>388625.11</v>
      </c>
      <c r="G14" s="30" t="s">
        <v>14</v>
      </c>
      <c r="H14" s="12">
        <v>45315</v>
      </c>
      <c r="I14" s="12">
        <v>45319</v>
      </c>
      <c r="K14" s="53"/>
    </row>
    <row r="15" spans="1:11" x14ac:dyDescent="0.25">
      <c r="A15" s="48">
        <v>5</v>
      </c>
      <c r="B15" s="8" t="s">
        <v>79</v>
      </c>
      <c r="C15" s="52" t="s">
        <v>80</v>
      </c>
      <c r="D15" s="7" t="s">
        <v>81</v>
      </c>
      <c r="E15" s="47" t="s">
        <v>82</v>
      </c>
      <c r="F15" s="38">
        <v>2268</v>
      </c>
      <c r="G15" s="30" t="s">
        <v>14</v>
      </c>
      <c r="H15" s="12">
        <v>45300</v>
      </c>
      <c r="I15" s="12">
        <v>45300</v>
      </c>
    </row>
    <row r="16" spans="1:11" x14ac:dyDescent="0.25">
      <c r="A16" s="49">
        <v>6</v>
      </c>
      <c r="B16" s="8" t="s">
        <v>83</v>
      </c>
      <c r="C16" s="52" t="s">
        <v>80</v>
      </c>
      <c r="D16" s="7" t="s">
        <v>81</v>
      </c>
      <c r="E16" s="47" t="s">
        <v>82</v>
      </c>
      <c r="F16" s="38">
        <v>2394</v>
      </c>
      <c r="G16" s="30" t="s">
        <v>14</v>
      </c>
      <c r="H16" s="12">
        <v>45314</v>
      </c>
      <c r="I16" s="12">
        <v>45314</v>
      </c>
    </row>
    <row r="17" spans="1:9" x14ac:dyDescent="0.25">
      <c r="A17" s="31"/>
      <c r="B17" s="28"/>
      <c r="C17" s="28"/>
      <c r="D17" s="29"/>
      <c r="E17" s="31"/>
      <c r="F17" s="32"/>
      <c r="G17" s="30"/>
      <c r="H17" s="33"/>
      <c r="I17" s="33"/>
    </row>
    <row r="18" spans="1:9" x14ac:dyDescent="0.25">
      <c r="B18" s="34"/>
      <c r="C18" s="34"/>
      <c r="D18" s="35"/>
      <c r="F18" s="36">
        <f>SUM(F11:F17)</f>
        <v>666166.82999999996</v>
      </c>
    </row>
    <row r="19" spans="1:9" x14ac:dyDescent="0.25">
      <c r="B19" s="34"/>
      <c r="C19" s="34"/>
      <c r="D19" s="35"/>
      <c r="F19" s="39"/>
    </row>
    <row r="21" spans="1:9" x14ac:dyDescent="0.25">
      <c r="G21" s="13"/>
    </row>
    <row r="22" spans="1:9" x14ac:dyDescent="0.25">
      <c r="G22" s="54" t="s">
        <v>21</v>
      </c>
      <c r="H22" s="55"/>
    </row>
    <row r="23" spans="1:9" x14ac:dyDescent="0.25">
      <c r="G23" s="54" t="s">
        <v>22</v>
      </c>
      <c r="H23" s="55"/>
    </row>
  </sheetData>
  <mergeCells count="3">
    <mergeCell ref="A1:I6"/>
    <mergeCell ref="A7:I7"/>
    <mergeCell ref="A8:I8"/>
  </mergeCells>
  <pageMargins left="0.7" right="0.7" top="0.75" bottom="0.75" header="0.3" footer="0.3"/>
  <pageSetup scale="75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2023</vt:lpstr>
      <vt:lpstr>Febrero 2023</vt:lpstr>
      <vt:lpstr>Marzo 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2024-04-09T16:58:33Z</cp:lastPrinted>
  <dcterms:created xsi:type="dcterms:W3CDTF">2023-05-12T15:12:53Z</dcterms:created>
  <dcterms:modified xsi:type="dcterms:W3CDTF">2024-04-09T16:59:10Z</dcterms:modified>
</cp:coreProperties>
</file>