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3_Finanzas\INVENTARIO DE ALMACEN\Inventario_2021\Formato Abierto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Hoja1!$A$7:$F$7</definedName>
    <definedName name="_xlnm.Print_Area" localSheetId="0">Hoja1!$A$1:$F$259</definedName>
  </definedNames>
  <calcPr calcId="162913"/>
</workbook>
</file>

<file path=xl/calcChain.xml><?xml version="1.0" encoding="utf-8"?>
<calcChain xmlns="http://schemas.openxmlformats.org/spreadsheetml/2006/main">
  <c r="F247" i="1" l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48" i="1" s="1"/>
</calcChain>
</file>

<file path=xl/sharedStrings.xml><?xml version="1.0" encoding="utf-8"?>
<sst xmlns="http://schemas.openxmlformats.org/spreadsheetml/2006/main" count="533" uniqueCount="501">
  <si>
    <t>ACUARIO NACIONAL</t>
  </si>
  <si>
    <t>"Educando para la Conservación"</t>
  </si>
  <si>
    <t>BREVE DESCRIPCIÓN DEL BIEN</t>
  </si>
  <si>
    <t>EXISTENCIA</t>
  </si>
  <si>
    <t>VALORES RD$</t>
  </si>
  <si>
    <t>REALIZADO POR :</t>
  </si>
  <si>
    <t>************OBSERVACIÓN**********</t>
  </si>
  <si>
    <t>FECHA DE ADQUISICIÓN/REGISTRO</t>
  </si>
  <si>
    <t>AN1</t>
  </si>
  <si>
    <t>AN2</t>
  </si>
  <si>
    <t>AN4</t>
  </si>
  <si>
    <t>AN8</t>
  </si>
  <si>
    <t>AN9</t>
  </si>
  <si>
    <t>AN10</t>
  </si>
  <si>
    <t>AN12</t>
  </si>
  <si>
    <t>AN13</t>
  </si>
  <si>
    <t>AN14</t>
  </si>
  <si>
    <t>AN15</t>
  </si>
  <si>
    <t>AN16</t>
  </si>
  <si>
    <t>AN17</t>
  </si>
  <si>
    <t>AN18</t>
  </si>
  <si>
    <t>AN19</t>
  </si>
  <si>
    <t>AN20</t>
  </si>
  <si>
    <t>AN23</t>
  </si>
  <si>
    <t>AN25</t>
  </si>
  <si>
    <t>AN26</t>
  </si>
  <si>
    <t>AN27</t>
  </si>
  <si>
    <t>AN29</t>
  </si>
  <si>
    <t>AN30</t>
  </si>
  <si>
    <t>AN32</t>
  </si>
  <si>
    <t>AN33</t>
  </si>
  <si>
    <t>AN34</t>
  </si>
  <si>
    <t>AN35</t>
  </si>
  <si>
    <t>AN40</t>
  </si>
  <si>
    <t>AN41</t>
  </si>
  <si>
    <t>AN42</t>
  </si>
  <si>
    <t>AN43</t>
  </si>
  <si>
    <t>AN45</t>
  </si>
  <si>
    <t>AN46</t>
  </si>
  <si>
    <t>AN48</t>
  </si>
  <si>
    <t>AN51</t>
  </si>
  <si>
    <t>AN54</t>
  </si>
  <si>
    <t>AN64</t>
  </si>
  <si>
    <t>AN55</t>
  </si>
  <si>
    <t>AN56</t>
  </si>
  <si>
    <t>AN57</t>
  </si>
  <si>
    <t>AN58</t>
  </si>
  <si>
    <t>AN59</t>
  </si>
  <si>
    <t>AN60</t>
  </si>
  <si>
    <t>AN61</t>
  </si>
  <si>
    <t>AN62</t>
  </si>
  <si>
    <t>AN63</t>
  </si>
  <si>
    <t>AN69</t>
  </si>
  <si>
    <t>AN70</t>
  </si>
  <si>
    <t>AN71</t>
  </si>
  <si>
    <t>AN73</t>
  </si>
  <si>
    <t>AN77</t>
  </si>
  <si>
    <t>AN78</t>
  </si>
  <si>
    <t>AN79</t>
  </si>
  <si>
    <t>AN80</t>
  </si>
  <si>
    <t>AN81</t>
  </si>
  <si>
    <t>AN82</t>
  </si>
  <si>
    <t>AN83</t>
  </si>
  <si>
    <t>AN84</t>
  </si>
  <si>
    <t>AN85</t>
  </si>
  <si>
    <t>AN87</t>
  </si>
  <si>
    <t>AN86</t>
  </si>
  <si>
    <t>AN88</t>
  </si>
  <si>
    <t>AN92</t>
  </si>
  <si>
    <t>AN93</t>
  </si>
  <si>
    <t>AN94</t>
  </si>
  <si>
    <t>AN95</t>
  </si>
  <si>
    <t>AN96</t>
  </si>
  <si>
    <t>AN98</t>
  </si>
  <si>
    <t>Enchufe 110</t>
  </si>
  <si>
    <t>Suapers # 32</t>
  </si>
  <si>
    <t xml:space="preserve">Timbre </t>
  </si>
  <si>
    <t>TOTAL</t>
  </si>
  <si>
    <t>AN31</t>
  </si>
  <si>
    <t>AN72</t>
  </si>
  <si>
    <t>AN97</t>
  </si>
  <si>
    <t>AN99</t>
  </si>
  <si>
    <t>AN89</t>
  </si>
  <si>
    <t>AN90</t>
  </si>
  <si>
    <t>14/03/2019</t>
  </si>
  <si>
    <t>29/03/2019</t>
  </si>
  <si>
    <t>17/12/2018</t>
  </si>
  <si>
    <t>16/09/2019</t>
  </si>
  <si>
    <t>AN52</t>
  </si>
  <si>
    <t>AN21</t>
  </si>
  <si>
    <t>AN36</t>
  </si>
  <si>
    <t>14/09/2019</t>
  </si>
  <si>
    <t>AN65</t>
  </si>
  <si>
    <t>29/08/2019</t>
  </si>
  <si>
    <t>25/12/2019</t>
  </si>
  <si>
    <t>18/12/2019</t>
  </si>
  <si>
    <t>PRECIO UNITARIO</t>
  </si>
  <si>
    <t>CÓDIGO INSTITUCIONAL</t>
  </si>
  <si>
    <t>AN3</t>
  </si>
  <si>
    <t>AN5</t>
  </si>
  <si>
    <t>AN6</t>
  </si>
  <si>
    <t>AN7</t>
  </si>
  <si>
    <t>AN11</t>
  </si>
  <si>
    <t>AN22</t>
  </si>
  <si>
    <t>AN24</t>
  </si>
  <si>
    <t>AN28</t>
  </si>
  <si>
    <t>AN37</t>
  </si>
  <si>
    <t>AN38</t>
  </si>
  <si>
    <t>AN39</t>
  </si>
  <si>
    <t>AN44</t>
  </si>
  <si>
    <t>AN47</t>
  </si>
  <si>
    <t>AN49</t>
  </si>
  <si>
    <t>AN50</t>
  </si>
  <si>
    <t>AN53</t>
  </si>
  <si>
    <t>AN66</t>
  </si>
  <si>
    <t>AN67</t>
  </si>
  <si>
    <t>AN68</t>
  </si>
  <si>
    <t>AN74</t>
  </si>
  <si>
    <t>AN75</t>
  </si>
  <si>
    <t>AN76</t>
  </si>
  <si>
    <t>AN91</t>
  </si>
  <si>
    <t>AN100</t>
  </si>
  <si>
    <t>Filtros P1112</t>
  </si>
  <si>
    <t>Lanillas</t>
  </si>
  <si>
    <t xml:space="preserve">Machetes </t>
  </si>
  <si>
    <t>Rodamientos 6205</t>
  </si>
  <si>
    <t>Segueta</t>
  </si>
  <si>
    <t xml:space="preserve">Tape 3m </t>
  </si>
  <si>
    <t>AN101</t>
  </si>
  <si>
    <t>AN102</t>
  </si>
  <si>
    <t>AN103</t>
  </si>
  <si>
    <t>AN104</t>
  </si>
  <si>
    <t>AN105</t>
  </si>
  <si>
    <t>AN106</t>
  </si>
  <si>
    <t>AN107</t>
  </si>
  <si>
    <t>AN108</t>
  </si>
  <si>
    <t>AN109</t>
  </si>
  <si>
    <t>AN110</t>
  </si>
  <si>
    <t>AN111</t>
  </si>
  <si>
    <t>AN112</t>
  </si>
  <si>
    <t>AN113</t>
  </si>
  <si>
    <t>AN114</t>
  </si>
  <si>
    <t>AN115</t>
  </si>
  <si>
    <t>AN116</t>
  </si>
  <si>
    <t>AN117</t>
  </si>
  <si>
    <t>AN118</t>
  </si>
  <si>
    <t>AN119</t>
  </si>
  <si>
    <t>AN120</t>
  </si>
  <si>
    <t>AN121</t>
  </si>
  <si>
    <t>AN122</t>
  </si>
  <si>
    <t>AN123</t>
  </si>
  <si>
    <t>AN124</t>
  </si>
  <si>
    <t>AN125</t>
  </si>
  <si>
    <t>AN126</t>
  </si>
  <si>
    <t>AN127</t>
  </si>
  <si>
    <t>AN128</t>
  </si>
  <si>
    <t>AN129</t>
  </si>
  <si>
    <t>AN130</t>
  </si>
  <si>
    <t>AN131</t>
  </si>
  <si>
    <t>AN132</t>
  </si>
  <si>
    <t>AN133</t>
  </si>
  <si>
    <t>AN134</t>
  </si>
  <si>
    <t>AN135</t>
  </si>
  <si>
    <t>AN136</t>
  </si>
  <si>
    <t>AN137</t>
  </si>
  <si>
    <t>AN138</t>
  </si>
  <si>
    <t>AN139</t>
  </si>
  <si>
    <t>AN140</t>
  </si>
  <si>
    <t>AN141</t>
  </si>
  <si>
    <t>AN142</t>
  </si>
  <si>
    <t>AN143</t>
  </si>
  <si>
    <t>AN144</t>
  </si>
  <si>
    <t>AN145</t>
  </si>
  <si>
    <t>AN146</t>
  </si>
  <si>
    <t>AN147</t>
  </si>
  <si>
    <t>AN148</t>
  </si>
  <si>
    <t>AN149</t>
  </si>
  <si>
    <t>AN150</t>
  </si>
  <si>
    <t>AN151</t>
  </si>
  <si>
    <t>AN152</t>
  </si>
  <si>
    <t>AN153</t>
  </si>
  <si>
    <t>AN154</t>
  </si>
  <si>
    <t>AN155</t>
  </si>
  <si>
    <t>AN156</t>
  </si>
  <si>
    <t>AN157</t>
  </si>
  <si>
    <t>AN158</t>
  </si>
  <si>
    <t>AN159</t>
  </si>
  <si>
    <t>AN160</t>
  </si>
  <si>
    <t>AN161</t>
  </si>
  <si>
    <t>AN162</t>
  </si>
  <si>
    <t>AN163</t>
  </si>
  <si>
    <t>AN164</t>
  </si>
  <si>
    <t>AN165</t>
  </si>
  <si>
    <t>AN166</t>
  </si>
  <si>
    <t>AN167</t>
  </si>
  <si>
    <t>AN168</t>
  </si>
  <si>
    <t>AN169</t>
  </si>
  <si>
    <t>AN170</t>
  </si>
  <si>
    <t>AN171</t>
  </si>
  <si>
    <t>AN172</t>
  </si>
  <si>
    <t>AN173</t>
  </si>
  <si>
    <t>AN174</t>
  </si>
  <si>
    <t>AN175</t>
  </si>
  <si>
    <t>AN176</t>
  </si>
  <si>
    <t>AN177</t>
  </si>
  <si>
    <t>AN178</t>
  </si>
  <si>
    <t>AN179</t>
  </si>
  <si>
    <t>AN180</t>
  </si>
  <si>
    <t>AN181</t>
  </si>
  <si>
    <t>AN182</t>
  </si>
  <si>
    <t>AN183</t>
  </si>
  <si>
    <t>AN184</t>
  </si>
  <si>
    <t>AN185</t>
  </si>
  <si>
    <t>AN186</t>
  </si>
  <si>
    <t>AN187</t>
  </si>
  <si>
    <t>AN188</t>
  </si>
  <si>
    <t>AN189</t>
  </si>
  <si>
    <t>AN190</t>
  </si>
  <si>
    <t>AN191</t>
  </si>
  <si>
    <t>AN192</t>
  </si>
  <si>
    <t>AN193</t>
  </si>
  <si>
    <t>AN194</t>
  </si>
  <si>
    <t>AN195</t>
  </si>
  <si>
    <t>AN196</t>
  </si>
  <si>
    <t>AN197</t>
  </si>
  <si>
    <t>AN198</t>
  </si>
  <si>
    <t>AN199</t>
  </si>
  <si>
    <t>AN200</t>
  </si>
  <si>
    <t>AN201</t>
  </si>
  <si>
    <t>AN202</t>
  </si>
  <si>
    <t>AN203</t>
  </si>
  <si>
    <t>AN204</t>
  </si>
  <si>
    <t>AN205</t>
  </si>
  <si>
    <t>AN206</t>
  </si>
  <si>
    <t>AN207</t>
  </si>
  <si>
    <t>AN208</t>
  </si>
  <si>
    <t>AN209</t>
  </si>
  <si>
    <t>AN210</t>
  </si>
  <si>
    <t>AN211</t>
  </si>
  <si>
    <t>AN212</t>
  </si>
  <si>
    <t>AN213</t>
  </si>
  <si>
    <t>AN214</t>
  </si>
  <si>
    <t>AN215</t>
  </si>
  <si>
    <t>AN216</t>
  </si>
  <si>
    <t>AN217</t>
  </si>
  <si>
    <t>AN218</t>
  </si>
  <si>
    <t>AN219</t>
  </si>
  <si>
    <t>AN220</t>
  </si>
  <si>
    <t>AN221</t>
  </si>
  <si>
    <t>AN222</t>
  </si>
  <si>
    <t>AN223</t>
  </si>
  <si>
    <t>AN224</t>
  </si>
  <si>
    <t>AN225</t>
  </si>
  <si>
    <t>AN226</t>
  </si>
  <si>
    <t>AN227</t>
  </si>
  <si>
    <t>AN228</t>
  </si>
  <si>
    <t>AN229</t>
  </si>
  <si>
    <t>AN230</t>
  </si>
  <si>
    <t>AN231</t>
  </si>
  <si>
    <t>AN232</t>
  </si>
  <si>
    <t>AN233</t>
  </si>
  <si>
    <t>AN234</t>
  </si>
  <si>
    <t>AN235</t>
  </si>
  <si>
    <t>AN236</t>
  </si>
  <si>
    <t>AN237</t>
  </si>
  <si>
    <t>AN238</t>
  </si>
  <si>
    <t>AN239</t>
  </si>
  <si>
    <t>AN240</t>
  </si>
  <si>
    <t xml:space="preserve">Licda. Daneyi Ramírez </t>
  </si>
  <si>
    <t xml:space="preserve">Técnico de Contabilidad. </t>
  </si>
  <si>
    <t>Ace 33 Libras Saco</t>
  </si>
  <si>
    <t xml:space="preserve">Aceite De 2 Tiempo </t>
  </si>
  <si>
    <t xml:space="preserve">Aceite Para Compresores </t>
  </si>
  <si>
    <t xml:space="preserve">Aceite Para Compresores Gastrol Gtx </t>
  </si>
  <si>
    <t xml:space="preserve">Adaptadore Hembra 1 </t>
  </si>
  <si>
    <t xml:space="preserve">Adaptadore Hembra 1 1/2 </t>
  </si>
  <si>
    <t xml:space="preserve">Adaptadores Hembra 2 </t>
  </si>
  <si>
    <t xml:space="preserve">Adaptadores Hembra 3/4 </t>
  </si>
  <si>
    <t xml:space="preserve">Adaptadores Macho 1 1/2 </t>
  </si>
  <si>
    <t xml:space="preserve">Adaptadores Macho 1/2 </t>
  </si>
  <si>
    <t>Adaptadores Macho 2</t>
  </si>
  <si>
    <t xml:space="preserve">Adaptadores Macho 3/4 </t>
  </si>
  <si>
    <t>Agenda</t>
  </si>
  <si>
    <t xml:space="preserve">Agua De Batería </t>
  </si>
  <si>
    <t xml:space="preserve">Alambre # 10 </t>
  </si>
  <si>
    <t>Alambre # 8</t>
  </si>
  <si>
    <t>Alambre De Goma Rollo No. 12-13</t>
  </si>
  <si>
    <t>Alambre Duplox Rollo No. 16</t>
  </si>
  <si>
    <t xml:space="preserve">Alambres # 10 Rollo </t>
  </si>
  <si>
    <t xml:space="preserve">Alambres # 12 Rollo De 500 </t>
  </si>
  <si>
    <t>Almohadilla De Mouse</t>
  </si>
  <si>
    <t xml:space="preserve">Binder Clips Grande </t>
  </si>
  <si>
    <t xml:space="preserve">Bolígrafo </t>
  </si>
  <si>
    <t>Bolígrafo Azul</t>
  </si>
  <si>
    <t xml:space="preserve">Bolígrafo Negro </t>
  </si>
  <si>
    <t>Borrador  De Pizarra</t>
  </si>
  <si>
    <t xml:space="preserve">Breakers De 20 Amperes Ge Grueso </t>
  </si>
  <si>
    <t xml:space="preserve">Breakers De 225 Amperes </t>
  </si>
  <si>
    <t xml:space="preserve">Breakers De 32 Amperes Sencillo </t>
  </si>
  <si>
    <t>Brillo Verde</t>
  </si>
  <si>
    <t>Brochas De 1 1/2</t>
  </si>
  <si>
    <t xml:space="preserve">Brochas De 2" </t>
  </si>
  <si>
    <t>Brochas De 4´´</t>
  </si>
  <si>
    <t xml:space="preserve">Caja De Breakers 8 A 16 </t>
  </si>
  <si>
    <t xml:space="preserve">Caja Plástica 2x4 </t>
  </si>
  <si>
    <t xml:space="preserve">Capacitadores 25 Uf </t>
  </si>
  <si>
    <t xml:space="preserve">Capacitadores De 340-408 </t>
  </si>
  <si>
    <t xml:space="preserve">Carpeta </t>
  </si>
  <si>
    <t xml:space="preserve">Cartulinas  </t>
  </si>
  <si>
    <t>Cd</t>
  </si>
  <si>
    <t xml:space="preserve">Cemento Pvc </t>
  </si>
  <si>
    <t>Centímetro</t>
  </si>
  <si>
    <t xml:space="preserve">Cepillos De Alambres De Madera </t>
  </si>
  <si>
    <t>Cepillos Plásticos</t>
  </si>
  <si>
    <t xml:space="preserve">Cepillos Plásticos Con Palo </t>
  </si>
  <si>
    <t xml:space="preserve">Chinchetas Plásticas </t>
  </si>
  <si>
    <t>Cinta Adhesiva Scoth, Highland</t>
  </si>
  <si>
    <t xml:space="preserve">Cintas Correctoras </t>
  </si>
  <si>
    <t xml:space="preserve">Cintas De Precaucion </t>
  </si>
  <si>
    <t>Cintas P/ Máquina De Escribir</t>
  </si>
  <si>
    <t xml:space="preserve">Cintas P/ Máquina De Escribir </t>
  </si>
  <si>
    <t>Clips De Papel</t>
  </si>
  <si>
    <t>Clips Mariposa Grande</t>
  </si>
  <si>
    <t>Clips Vinyl Colores Grande</t>
  </si>
  <si>
    <t xml:space="preserve">Cloro Ajax  Galón </t>
  </si>
  <si>
    <t xml:space="preserve">Cloro Granulado </t>
  </si>
  <si>
    <t>Codo Pvc A 45. De 3</t>
  </si>
  <si>
    <t>Codo Pvc A 45. De 2</t>
  </si>
  <si>
    <t>Codo Pvc A 45. De 1</t>
  </si>
  <si>
    <t>Codo Pvc A 45.  De 3/4</t>
  </si>
  <si>
    <t>Codo Pvc A 45.  De 1/2</t>
  </si>
  <si>
    <t>Codo Pvc A 45 De 1/2</t>
  </si>
  <si>
    <t>Codo Pvc A 45 De 1 1/2</t>
  </si>
  <si>
    <t>Complin  1/2</t>
  </si>
  <si>
    <t>Complin 1 1/2</t>
  </si>
  <si>
    <t>Complin 1¨</t>
  </si>
  <si>
    <t>Complin 3/4</t>
  </si>
  <si>
    <t xml:space="preserve">Conectores De Sillita </t>
  </si>
  <si>
    <t>Contactores De 150 Amperes</t>
  </si>
  <si>
    <t>Contactores De 32 Amperes</t>
  </si>
  <si>
    <t xml:space="preserve">Contactores De 65 Amperes </t>
  </si>
  <si>
    <t xml:space="preserve">Corrector  Liq. Paper </t>
  </si>
  <si>
    <t xml:space="preserve">Piedra De Olores P/ Orinales </t>
  </si>
  <si>
    <t xml:space="preserve">Desodorante P/Inodoro </t>
  </si>
  <si>
    <t xml:space="preserve">Disolvente Para Acrilico </t>
  </si>
  <si>
    <t>Dvd</t>
  </si>
  <si>
    <t>Engrapadora De Piezas Metálica</t>
  </si>
  <si>
    <t xml:space="preserve">Epoxi Azul Marino </t>
  </si>
  <si>
    <t>Escobas Plásticas   Kika</t>
  </si>
  <si>
    <t xml:space="preserve">Escobillones </t>
  </si>
  <si>
    <t xml:space="preserve">Escurridor De Agua De Piso </t>
  </si>
  <si>
    <t>Etiquetas Auto Adhesiva</t>
  </si>
  <si>
    <t>Extensiones Eléctricas 100 Pies</t>
  </si>
  <si>
    <t>Filtro  Pa1712</t>
  </si>
  <si>
    <t>Filtro A-5513</t>
  </si>
  <si>
    <t>Filtro Bt259</t>
  </si>
  <si>
    <t>Filtros Aire P/ Planta Fleet Guard Ff211-3</t>
  </si>
  <si>
    <t>Filtros B99</t>
  </si>
  <si>
    <t>Filtros Bt230</t>
  </si>
  <si>
    <t>Filtros De Planta Bf584</t>
  </si>
  <si>
    <t>Filtros Ff 996</t>
  </si>
  <si>
    <t>Filtros P1103 (Bf892</t>
  </si>
  <si>
    <t xml:space="preserve">Foamy Varios Color </t>
  </si>
  <si>
    <t>Focos De Vehículo</t>
  </si>
  <si>
    <t>Folder Grande Crema 81/2x11</t>
  </si>
  <si>
    <t>Folder Interior Amarillo 8 1/2 X 14</t>
  </si>
  <si>
    <t>Folder Interior Azul 8 1/2 X 11</t>
  </si>
  <si>
    <t>Folder Plásticos</t>
  </si>
  <si>
    <t xml:space="preserve">Fundas P/ Basura De 30 Galones </t>
  </si>
  <si>
    <t xml:space="preserve">Fundas P/ Basura De 55 Galones </t>
  </si>
  <si>
    <t xml:space="preserve">Fundas P/ Basura De 65 Galones </t>
  </si>
  <si>
    <t xml:space="preserve">Ganchos Para Archivar </t>
  </si>
  <si>
    <t xml:space="preserve">Garrafones P/ Gasolina Rojo </t>
  </si>
  <si>
    <t>Goma Para Sacar Agua</t>
  </si>
  <si>
    <t xml:space="preserve">Grapadora </t>
  </si>
  <si>
    <t xml:space="preserve">Grapas </t>
  </si>
  <si>
    <t>Guantes Negro Plástico Xl</t>
  </si>
  <si>
    <t>Hoja De Segueta</t>
  </si>
  <si>
    <t xml:space="preserve">Interruptores Doble </t>
  </si>
  <si>
    <t xml:space="preserve">Interruptores Tree </t>
  </si>
  <si>
    <t xml:space="preserve">Interruptores Unipolar </t>
  </si>
  <si>
    <t xml:space="preserve">Jabón Liquido   Galones </t>
  </si>
  <si>
    <t>Junta Cera Para Inodoro</t>
  </si>
  <si>
    <t>Labels Cd Y Dvd</t>
  </si>
  <si>
    <t>Labers Laser</t>
  </si>
  <si>
    <t>Lamina Filmica Para Plastificar</t>
  </si>
  <si>
    <t>Laminas P/Plastificar Carnet Cja 1/100</t>
  </si>
  <si>
    <t>Lámparas 32 Watts</t>
  </si>
  <si>
    <t xml:space="preserve">Lapicero Gel Retractable </t>
  </si>
  <si>
    <t xml:space="preserve">Lapiceros </t>
  </si>
  <si>
    <t xml:space="preserve">Lápiz  </t>
  </si>
  <si>
    <t>Libretas De Apuntes Grande</t>
  </si>
  <si>
    <t>Libretas De Apuntes Peq.</t>
  </si>
  <si>
    <t xml:space="preserve">Libros De Asientos Diarios </t>
  </si>
  <si>
    <t>Libros De Record</t>
  </si>
  <si>
    <t>Lijas De 120</t>
  </si>
  <si>
    <t xml:space="preserve">Limpiador Pizarra </t>
  </si>
  <si>
    <t>Llave Bola Pvc 1 1/2</t>
  </si>
  <si>
    <t>Llave Bola Pvc 1/2</t>
  </si>
  <si>
    <t>Llave Bola Pvc 2</t>
  </si>
  <si>
    <t>Llave Bola Pvc 3/4¨</t>
  </si>
  <si>
    <t>Llave De Bola De 1´´</t>
  </si>
  <si>
    <t>Llave De Paleta Pvc 3¨</t>
  </si>
  <si>
    <t>Llave P Lavamanos</t>
  </si>
  <si>
    <t xml:space="preserve">Llave Temporizadora </t>
  </si>
  <si>
    <t>Luces De Control Rojo</t>
  </si>
  <si>
    <t>Luces De Control Verde</t>
  </si>
  <si>
    <t>Maquintape Crema</t>
  </si>
  <si>
    <t xml:space="preserve">Marcador Permanente </t>
  </si>
  <si>
    <t xml:space="preserve">Marcador Pizarra Blanca </t>
  </si>
  <si>
    <t xml:space="preserve">Marcadores Permanente  </t>
  </si>
  <si>
    <t>Memoria 16 Gb</t>
  </si>
  <si>
    <t xml:space="preserve">Mesas Plásticas </t>
  </si>
  <si>
    <t>Mezcladora Para Fregadero</t>
  </si>
  <si>
    <t>Mezcladora Para Lavamanos De 2 Puños</t>
  </si>
  <si>
    <t>Mistolín Tanque</t>
  </si>
  <si>
    <t xml:space="preserve">Monitor De Fase </t>
  </si>
  <si>
    <t xml:space="preserve">Palas Plast. P/ Basura Con Palo </t>
  </si>
  <si>
    <t xml:space="preserve">Papel Carbón </t>
  </si>
  <si>
    <t xml:space="preserve">Papel Construcción </t>
  </si>
  <si>
    <t>Papel De Baño</t>
  </si>
  <si>
    <t>Papel Hilo Blanco</t>
  </si>
  <si>
    <t xml:space="preserve">Papel Multiuso 8 1/2 X 14  </t>
  </si>
  <si>
    <t>Papel Para Sumadora</t>
  </si>
  <si>
    <t xml:space="preserve">Papel Timbrado Acuario </t>
  </si>
  <si>
    <t>Papel Toalla Higiénico</t>
  </si>
  <si>
    <t>Papel 8 1/2*11</t>
  </si>
  <si>
    <t xml:space="preserve">Pegamento Gritter  </t>
  </si>
  <si>
    <t>Pegamento Uhu</t>
  </si>
  <si>
    <t>Pendaflex 8 1/2 X 11</t>
  </si>
  <si>
    <t>Pendaflex 8 1/2 X 14</t>
  </si>
  <si>
    <t>Perforadora 2 Hoyo</t>
  </si>
  <si>
    <t xml:space="preserve">Pestaña Para Pendaflex </t>
  </si>
  <si>
    <t>Pilas AA</t>
  </si>
  <si>
    <t>Pilas AAA</t>
  </si>
  <si>
    <t xml:space="preserve">Pilas D12    </t>
  </si>
  <si>
    <t>Pintura Esmalte Azul Positivo 05</t>
  </si>
  <si>
    <t xml:space="preserve">Pintura Esmalte Azul Tropical 54 </t>
  </si>
  <si>
    <t xml:space="preserve">Plásticos P/Encuadernación </t>
  </si>
  <si>
    <t>Plastilina Pequeña</t>
  </si>
  <si>
    <t>Porta Carnet Cuelda Para Colgar</t>
  </si>
  <si>
    <t>Porta Carnet Plasticos Negro</t>
  </si>
  <si>
    <t xml:space="preserve">Porta Revista De Plastico </t>
  </si>
  <si>
    <t>Post-It Grande</t>
  </si>
  <si>
    <t>Post-It Pequeño</t>
  </si>
  <si>
    <t xml:space="preserve">Pulsadores De Control Rojo </t>
  </si>
  <si>
    <t xml:space="preserve">Pulsadores De Control Verde </t>
  </si>
  <si>
    <t>Rastrillos Plásticos</t>
  </si>
  <si>
    <t xml:space="preserve">Reglas </t>
  </si>
  <si>
    <t>Relay  Termico 25-40 Amperes</t>
  </si>
  <si>
    <t>Relay Magnética De 8 A10 Amperes</t>
  </si>
  <si>
    <t xml:space="preserve">Saca Grapas </t>
  </si>
  <si>
    <t xml:space="preserve">Saca Puntas </t>
  </si>
  <si>
    <t xml:space="preserve">Saca Puntas Eléctrico  </t>
  </si>
  <si>
    <t>Salvavidas Blanco</t>
  </si>
  <si>
    <t xml:space="preserve">Selector De Control </t>
  </si>
  <si>
    <t>Silicón Abro Clear Ss-1200 Tubo Clear</t>
  </si>
  <si>
    <t>Silicón Líquidos</t>
  </si>
  <si>
    <t xml:space="preserve">Silicón Transparente </t>
  </si>
  <si>
    <t>Silicón Transparente Dow Corning Negro</t>
  </si>
  <si>
    <t>Sistema Completo Inyección Tinta</t>
  </si>
  <si>
    <t>Sobre Timbrado Acuario</t>
  </si>
  <si>
    <t xml:space="preserve">Sobres Manila Amarillo </t>
  </si>
  <si>
    <t>Sobres Manila Blanco Grande 8 1/2x 14</t>
  </si>
  <si>
    <t>Sobres P/Carta Blanco</t>
  </si>
  <si>
    <t xml:space="preserve">Spray Limpiador De Contacto </t>
  </si>
  <si>
    <t xml:space="preserve">Stamp Pad P/ Sellos </t>
  </si>
  <si>
    <t>T Pvc 1 1/2¨</t>
  </si>
  <si>
    <t>T Pvc 1/2</t>
  </si>
  <si>
    <t>T Pvc 1¨</t>
  </si>
  <si>
    <t>T Pvc 3</t>
  </si>
  <si>
    <t>T Pvc 3/4</t>
  </si>
  <si>
    <t>Tapas Ciega</t>
  </si>
  <si>
    <t xml:space="preserve">Tape De Goma </t>
  </si>
  <si>
    <t xml:space="preserve">Tape De Vinyl 3m </t>
  </si>
  <si>
    <t>Tapones Plásticos Pvc 1 1/2</t>
  </si>
  <si>
    <t>Tapones Plásticos Pvc 1/2</t>
  </si>
  <si>
    <t>Tapones Plásticos Pvc 2¨</t>
  </si>
  <si>
    <t>Tapones Plásticos Pvc 3/4</t>
  </si>
  <si>
    <t>Tapones Plásticos Pvc 3¨</t>
  </si>
  <si>
    <t xml:space="preserve">Tempera Escolar </t>
  </si>
  <si>
    <t>Terminales De Empalme</t>
  </si>
  <si>
    <t xml:space="preserve">Tijeras </t>
  </si>
  <si>
    <t>Toallitas Micro Fibra Amarilla</t>
  </si>
  <si>
    <t>Toma Corriente Bticino</t>
  </si>
  <si>
    <t>Toner 05a</t>
  </si>
  <si>
    <t>Toner 49a</t>
  </si>
  <si>
    <t xml:space="preserve">Toner Carthidge </t>
  </si>
  <si>
    <t xml:space="preserve">Toner Gpr-22 </t>
  </si>
  <si>
    <t>Toner Hp Laserjet 15a</t>
  </si>
  <si>
    <t>Toners 12a</t>
  </si>
  <si>
    <t>Tornillos Con Tarugos Empotrado</t>
  </si>
  <si>
    <t>Tornillos Diablito 1 Pulg</t>
  </si>
  <si>
    <t>Transformadores De Control</t>
  </si>
  <si>
    <t>Unión Dreser Fresser 1/2</t>
  </si>
  <si>
    <t xml:space="preserve">Unión Dreser Fresser 3/4 </t>
  </si>
  <si>
    <t>Unión Universal Pvc  1 1/2</t>
  </si>
  <si>
    <t xml:space="preserve">Varitas Folder Plásticos </t>
  </si>
  <si>
    <t>Virkons Desinfectante Virucola</t>
  </si>
  <si>
    <t>RELACIÓN DE INVENTARIO DE MATERIALES GASTABLES  AL 30/09/2021</t>
  </si>
  <si>
    <t>Los códigos , tantos de Bienes Nacionales, no aplican para está relación de materiales de oficinas.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</si>
</sst>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_);[Red]\(0.00\)"/>
  </numFmts>
  <fonts count="11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3" borderId="0" xfId="0" applyFill="1"/>
    <xf numFmtId="0" fontId="3" fillId="0" borderId="0" xfId="0" applyFont="1"/>
    <xf numFmtId="4" fontId="4" fillId="2" borderId="0" xfId="0" applyNumberFormat="1" applyFont="1" applyFill="1" applyBorder="1"/>
    <xf numFmtId="0" fontId="4" fillId="0" borderId="0" xfId="0" applyFont="1"/>
    <xf numFmtId="0" fontId="5" fillId="0" borderId="0" xfId="0" applyFont="1"/>
    <xf numFmtId="0" fontId="8" fillId="2" borderId="1" xfId="0" applyNumberFormat="1" applyFont="1" applyFill="1" applyBorder="1" applyAlignment="1">
      <alignment horizontal="left"/>
    </xf>
    <xf numFmtId="0" fontId="8" fillId="4" borderId="2" xfId="0" applyNumberFormat="1" applyFont="1" applyFill="1" applyBorder="1" applyAlignment="1">
      <alignment horizontal="left"/>
    </xf>
    <xf numFmtId="0" fontId="8" fillId="4" borderId="0" xfId="0" applyNumberFormat="1" applyFont="1" applyFill="1" applyBorder="1" applyAlignment="1">
      <alignment horizontal="left"/>
    </xf>
    <xf numFmtId="0" fontId="0" fillId="0" borderId="0" xfId="0" applyBorder="1"/>
    <xf numFmtId="43" fontId="7" fillId="4" borderId="1" xfId="1" applyFont="1" applyFill="1" applyBorder="1" applyAlignment="1"/>
    <xf numFmtId="0" fontId="7" fillId="4" borderId="1" xfId="0" applyFont="1" applyFill="1" applyBorder="1" applyAlignment="1">
      <alignment horizontal="center"/>
    </xf>
    <xf numFmtId="43" fontId="7" fillId="4" borderId="1" xfId="1" applyFont="1" applyFill="1" applyBorder="1" applyAlignment="1">
      <alignment horizontal="right"/>
    </xf>
    <xf numFmtId="0" fontId="7" fillId="4" borderId="1" xfId="1" applyNumberFormat="1" applyFont="1" applyFill="1" applyBorder="1" applyAlignment="1">
      <alignment horizontal="center"/>
    </xf>
    <xf numFmtId="0" fontId="9" fillId="4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4" borderId="2" xfId="1" applyNumberFormat="1" applyFont="1" applyFill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12" fontId="7" fillId="0" borderId="1" xfId="0" applyNumberFormat="1" applyFont="1" applyBorder="1" applyAlignment="1">
      <alignment horizontal="center"/>
    </xf>
    <xf numFmtId="0" fontId="7" fillId="4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14" fontId="9" fillId="4" borderId="1" xfId="0" applyNumberFormat="1" applyFont="1" applyFill="1" applyBorder="1" applyAlignment="1">
      <alignment horizontal="left"/>
    </xf>
    <xf numFmtId="4" fontId="9" fillId="4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/>
    </xf>
    <xf numFmtId="2" fontId="9" fillId="4" borderId="1" xfId="0" applyNumberFormat="1" applyFont="1" applyFill="1" applyBorder="1"/>
    <xf numFmtId="0" fontId="9" fillId="4" borderId="1" xfId="0" applyFont="1" applyFill="1" applyBorder="1" applyAlignment="1">
      <alignment horizontal="left"/>
    </xf>
    <xf numFmtId="43" fontId="9" fillId="4" borderId="1" xfId="1" applyFont="1" applyFill="1" applyBorder="1"/>
    <xf numFmtId="164" fontId="9" fillId="4" borderId="1" xfId="0" applyNumberFormat="1" applyFont="1" applyFill="1" applyBorder="1"/>
    <xf numFmtId="0" fontId="9" fillId="4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left"/>
    </xf>
    <xf numFmtId="0" fontId="9" fillId="4" borderId="1" xfId="0" applyNumberFormat="1" applyFont="1" applyFill="1" applyBorder="1" applyAlignment="1">
      <alignment horizontal="left"/>
    </xf>
    <xf numFmtId="0" fontId="9" fillId="0" borderId="1" xfId="0" applyFont="1" applyBorder="1" applyAlignment="1"/>
    <xf numFmtId="0" fontId="9" fillId="0" borderId="2" xfId="0" applyNumberFormat="1" applyFont="1" applyFill="1" applyBorder="1" applyAlignment="1">
      <alignment horizontal="left"/>
    </xf>
    <xf numFmtId="0" fontId="9" fillId="4" borderId="1" xfId="0" applyNumberFormat="1" applyFont="1" applyFill="1" applyBorder="1" applyAlignment="1">
      <alignment horizontal="left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10</xdr:col>
      <xdr:colOff>371475</xdr:colOff>
      <xdr:row>12</xdr:row>
      <xdr:rowOff>152400</xdr:rowOff>
    </xdr:to>
    <xdr:sp macro="" textlink="">
      <xdr:nvSpPr>
        <xdr:cNvPr id="1025" name="dimg_1" descr="Resultado de imagen para logo ministerio de medio ambiente republica dominicana"/>
        <xdr:cNvSpPr>
          <a:spLocks noChangeAspect="1" noChangeArrowheads="1"/>
        </xdr:cNvSpPr>
      </xdr:nvSpPr>
      <xdr:spPr bwMode="auto">
        <a:xfrm>
          <a:off x="11753850" y="2095500"/>
          <a:ext cx="11334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104775</xdr:rowOff>
    </xdr:to>
    <xdr:sp macro="" textlink="">
      <xdr:nvSpPr>
        <xdr:cNvPr id="1026" name="xbZev7KmDZ0lMM:" descr="Resultado de imagen para logo ministerio de medio ambiente republica dominicana"/>
        <xdr:cNvSpPr>
          <a:spLocks noChangeAspect="1" noChangeArrowheads="1"/>
        </xdr:cNvSpPr>
      </xdr:nvSpPr>
      <xdr:spPr bwMode="auto">
        <a:xfrm>
          <a:off x="1175385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4564</xdr:rowOff>
    </xdr:from>
    <xdr:to>
      <xdr:col>0</xdr:col>
      <xdr:colOff>1739900</xdr:colOff>
      <xdr:row>4</xdr:row>
      <xdr:rowOff>24010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64"/>
          <a:ext cx="1739900" cy="924321"/>
        </a:xfrm>
        <a:prstGeom prst="rect">
          <a:avLst/>
        </a:prstGeom>
      </xdr:spPr>
    </xdr:pic>
    <xdr:clientData/>
  </xdr:twoCellAnchor>
  <xdr:twoCellAnchor>
    <xdr:from>
      <xdr:col>4</xdr:col>
      <xdr:colOff>1123950</xdr:colOff>
      <xdr:row>0</xdr:row>
      <xdr:rowOff>99342</xdr:rowOff>
    </xdr:from>
    <xdr:to>
      <xdr:col>5</xdr:col>
      <xdr:colOff>1419225</xdr:colOff>
      <xdr:row>4</xdr:row>
      <xdr:rowOff>108867</xdr:rowOff>
    </xdr:to>
    <xdr:pic>
      <xdr:nvPicPr>
        <xdr:cNvPr id="6" name="Picture 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67575" y="99342"/>
          <a:ext cx="14478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4"/>
  <sheetViews>
    <sheetView tabSelected="1" topLeftCell="A239" zoomScaleNormal="100" zoomScaleSheetLayoutView="100" workbookViewId="0">
      <selection activeCell="B253" sqref="B253"/>
    </sheetView>
  </sheetViews>
  <sheetFormatPr baseColWidth="10" defaultColWidth="11.42578125" defaultRowHeight="15" x14ac:dyDescent="0.25"/>
  <cols>
    <col min="1" max="1" width="32.140625" customWidth="1"/>
    <col min="2" max="2" width="24.7109375" customWidth="1"/>
    <col min="3" max="3" width="49.5703125" customWidth="1"/>
    <col min="4" max="4" width="14.140625" customWidth="1"/>
    <col min="5" max="5" width="17.140625" customWidth="1"/>
    <col min="6" max="6" width="22.42578125" customWidth="1"/>
  </cols>
  <sheetData>
    <row r="3" spans="1:6" ht="26.25" x14ac:dyDescent="0.4">
      <c r="A3" s="44" t="s">
        <v>0</v>
      </c>
      <c r="B3" s="44"/>
      <c r="C3" s="44"/>
      <c r="D3" s="44"/>
      <c r="E3" s="44"/>
      <c r="F3" s="44"/>
    </row>
    <row r="4" spans="1:6" x14ac:dyDescent="0.25">
      <c r="A4" s="45" t="s">
        <v>1</v>
      </c>
      <c r="B4" s="46"/>
      <c r="C4" s="46"/>
      <c r="D4" s="46"/>
      <c r="E4" s="46"/>
      <c r="F4" s="46"/>
    </row>
    <row r="5" spans="1:6" ht="18.75" x14ac:dyDescent="0.3">
      <c r="A5" s="47" t="s">
        <v>499</v>
      </c>
      <c r="B5" s="47"/>
      <c r="C5" s="47"/>
      <c r="D5" s="47"/>
      <c r="E5" s="47"/>
      <c r="F5" s="47"/>
    </row>
    <row r="7" spans="1:6" ht="47.25" x14ac:dyDescent="0.25">
      <c r="A7" s="42" t="s">
        <v>97</v>
      </c>
      <c r="B7" s="43" t="s">
        <v>7</v>
      </c>
      <c r="C7" s="42" t="s">
        <v>2</v>
      </c>
      <c r="D7" s="42" t="s">
        <v>3</v>
      </c>
      <c r="E7" s="42" t="s">
        <v>96</v>
      </c>
      <c r="F7" s="42" t="s">
        <v>4</v>
      </c>
    </row>
    <row r="8" spans="1:6" s="7" customFormat="1" ht="15.75" x14ac:dyDescent="0.25">
      <c r="A8" s="25" t="s">
        <v>8</v>
      </c>
      <c r="B8" s="26">
        <v>44193</v>
      </c>
      <c r="C8" s="35" t="s">
        <v>270</v>
      </c>
      <c r="D8" s="13">
        <v>9</v>
      </c>
      <c r="E8" s="12">
        <v>1005</v>
      </c>
      <c r="F8" s="27">
        <f t="shared" ref="F8:F71" si="0">D8*E8</f>
        <v>9045</v>
      </c>
    </row>
    <row r="9" spans="1:6" s="7" customFormat="1" ht="15.75" x14ac:dyDescent="0.25">
      <c r="A9" s="25" t="s">
        <v>9</v>
      </c>
      <c r="B9" s="26">
        <v>44193</v>
      </c>
      <c r="C9" s="35" t="s">
        <v>271</v>
      </c>
      <c r="D9" s="13">
        <v>1</v>
      </c>
      <c r="E9" s="12">
        <v>215</v>
      </c>
      <c r="F9" s="27">
        <f t="shared" si="0"/>
        <v>215</v>
      </c>
    </row>
    <row r="10" spans="1:6" s="7" customFormat="1" ht="15.75" x14ac:dyDescent="0.25">
      <c r="A10" s="25" t="s">
        <v>98</v>
      </c>
      <c r="B10" s="26">
        <v>44193</v>
      </c>
      <c r="C10" s="35" t="s">
        <v>272</v>
      </c>
      <c r="D10" s="13">
        <v>3</v>
      </c>
      <c r="E10" s="12">
        <v>12</v>
      </c>
      <c r="F10" s="27">
        <f t="shared" si="0"/>
        <v>36</v>
      </c>
    </row>
    <row r="11" spans="1:6" s="7" customFormat="1" ht="15.75" x14ac:dyDescent="0.25">
      <c r="A11" s="25" t="s">
        <v>10</v>
      </c>
      <c r="B11" s="26" t="s">
        <v>86</v>
      </c>
      <c r="C11" s="35" t="s">
        <v>273</v>
      </c>
      <c r="D11" s="28">
        <v>4</v>
      </c>
      <c r="E11" s="29">
        <v>118</v>
      </c>
      <c r="F11" s="27">
        <f t="shared" si="0"/>
        <v>472</v>
      </c>
    </row>
    <row r="12" spans="1:6" s="7" customFormat="1" ht="15.75" x14ac:dyDescent="0.25">
      <c r="A12" s="25" t="s">
        <v>99</v>
      </c>
      <c r="B12" s="26">
        <v>44193</v>
      </c>
      <c r="C12" s="35" t="s">
        <v>274</v>
      </c>
      <c r="D12" s="13">
        <v>1</v>
      </c>
      <c r="E12" s="12">
        <v>4.6399999999999997</v>
      </c>
      <c r="F12" s="27">
        <f t="shared" si="0"/>
        <v>4.6399999999999997</v>
      </c>
    </row>
    <row r="13" spans="1:6" s="7" customFormat="1" ht="15.75" x14ac:dyDescent="0.25">
      <c r="A13" s="25" t="s">
        <v>100</v>
      </c>
      <c r="B13" s="26">
        <v>44193</v>
      </c>
      <c r="C13" s="35" t="s">
        <v>275</v>
      </c>
      <c r="D13" s="13">
        <v>1</v>
      </c>
      <c r="E13" s="12">
        <v>5.6</v>
      </c>
      <c r="F13" s="27">
        <f t="shared" si="0"/>
        <v>5.6</v>
      </c>
    </row>
    <row r="14" spans="1:6" s="7" customFormat="1" ht="15.75" x14ac:dyDescent="0.25">
      <c r="A14" s="25" t="s">
        <v>101</v>
      </c>
      <c r="B14" s="26">
        <v>44193</v>
      </c>
      <c r="C14" s="35" t="s">
        <v>276</v>
      </c>
      <c r="D14" s="13">
        <v>40</v>
      </c>
      <c r="E14" s="12">
        <v>21.4</v>
      </c>
      <c r="F14" s="27">
        <f t="shared" si="0"/>
        <v>856</v>
      </c>
    </row>
    <row r="15" spans="1:6" s="7" customFormat="1" ht="15.75" x14ac:dyDescent="0.25">
      <c r="A15" s="25" t="s">
        <v>11</v>
      </c>
      <c r="B15" s="26">
        <v>44193</v>
      </c>
      <c r="C15" s="35" t="s">
        <v>277</v>
      </c>
      <c r="D15" s="13">
        <v>42</v>
      </c>
      <c r="E15" s="12">
        <v>48</v>
      </c>
      <c r="F15" s="27">
        <f t="shared" si="0"/>
        <v>2016</v>
      </c>
    </row>
    <row r="16" spans="1:6" s="7" customFormat="1" ht="15.75" x14ac:dyDescent="0.25">
      <c r="A16" s="25" t="s">
        <v>12</v>
      </c>
      <c r="B16" s="26" t="s">
        <v>86</v>
      </c>
      <c r="C16" s="35" t="s">
        <v>278</v>
      </c>
      <c r="D16" s="13">
        <v>6</v>
      </c>
      <c r="E16" s="30">
        <v>15.84</v>
      </c>
      <c r="F16" s="27">
        <f t="shared" si="0"/>
        <v>95.039999999999992</v>
      </c>
    </row>
    <row r="17" spans="1:6" s="7" customFormat="1" ht="15.75" x14ac:dyDescent="0.25">
      <c r="A17" s="25" t="s">
        <v>13</v>
      </c>
      <c r="B17" s="26">
        <v>44193</v>
      </c>
      <c r="C17" s="35" t="s">
        <v>279</v>
      </c>
      <c r="D17" s="15">
        <v>23</v>
      </c>
      <c r="E17" s="12">
        <v>5.46</v>
      </c>
      <c r="F17" s="27">
        <f t="shared" si="0"/>
        <v>125.58</v>
      </c>
    </row>
    <row r="18" spans="1:6" s="7" customFormat="1" ht="15.75" x14ac:dyDescent="0.25">
      <c r="A18" s="25" t="s">
        <v>102</v>
      </c>
      <c r="B18" s="26">
        <v>44193</v>
      </c>
      <c r="C18" s="35" t="s">
        <v>280</v>
      </c>
      <c r="D18" s="15">
        <v>1</v>
      </c>
      <c r="E18" s="14">
        <v>22.41</v>
      </c>
      <c r="F18" s="27">
        <f t="shared" si="0"/>
        <v>22.41</v>
      </c>
    </row>
    <row r="19" spans="1:6" s="7" customFormat="1" ht="15.75" x14ac:dyDescent="0.25">
      <c r="A19" s="25" t="s">
        <v>14</v>
      </c>
      <c r="B19" s="26" t="s">
        <v>86</v>
      </c>
      <c r="C19" s="35" t="s">
        <v>281</v>
      </c>
      <c r="D19" s="15">
        <v>42</v>
      </c>
      <c r="E19" s="30">
        <v>6.45</v>
      </c>
      <c r="F19" s="27">
        <f t="shared" si="0"/>
        <v>270.90000000000003</v>
      </c>
    </row>
    <row r="20" spans="1:6" s="7" customFormat="1" ht="15.75" x14ac:dyDescent="0.25">
      <c r="A20" s="25" t="s">
        <v>15</v>
      </c>
      <c r="B20" s="26">
        <v>44193</v>
      </c>
      <c r="C20" s="36" t="s">
        <v>282</v>
      </c>
      <c r="D20" s="16">
        <v>16</v>
      </c>
      <c r="E20" s="12">
        <v>48</v>
      </c>
      <c r="F20" s="27">
        <f t="shared" si="0"/>
        <v>768</v>
      </c>
    </row>
    <row r="21" spans="1:6" s="7" customFormat="1" ht="15.75" x14ac:dyDescent="0.25">
      <c r="A21" s="25" t="s">
        <v>16</v>
      </c>
      <c r="B21" s="26">
        <v>44193</v>
      </c>
      <c r="C21" s="35" t="s">
        <v>283</v>
      </c>
      <c r="D21" s="15">
        <v>9</v>
      </c>
      <c r="E21" s="12">
        <v>15</v>
      </c>
      <c r="F21" s="27">
        <f t="shared" si="0"/>
        <v>135</v>
      </c>
    </row>
    <row r="22" spans="1:6" s="7" customFormat="1" ht="15.75" x14ac:dyDescent="0.25">
      <c r="A22" s="25" t="s">
        <v>17</v>
      </c>
      <c r="B22" s="26">
        <v>44193</v>
      </c>
      <c r="C22" s="37" t="s">
        <v>284</v>
      </c>
      <c r="D22" s="15">
        <v>5</v>
      </c>
      <c r="E22" s="12">
        <v>9</v>
      </c>
      <c r="F22" s="27">
        <f t="shared" si="0"/>
        <v>45</v>
      </c>
    </row>
    <row r="23" spans="1:6" s="7" customFormat="1" ht="15.75" x14ac:dyDescent="0.25">
      <c r="A23" s="25" t="s">
        <v>18</v>
      </c>
      <c r="B23" s="26">
        <v>44193</v>
      </c>
      <c r="C23" s="37" t="s">
        <v>285</v>
      </c>
      <c r="D23" s="15">
        <v>1</v>
      </c>
      <c r="E23" s="12">
        <v>15</v>
      </c>
      <c r="F23" s="27">
        <f t="shared" si="0"/>
        <v>15</v>
      </c>
    </row>
    <row r="24" spans="1:6" s="7" customFormat="1" ht="15.75" x14ac:dyDescent="0.25">
      <c r="A24" s="25" t="s">
        <v>19</v>
      </c>
      <c r="B24" s="26" t="s">
        <v>86</v>
      </c>
      <c r="C24" s="37" t="s">
        <v>286</v>
      </c>
      <c r="D24" s="15">
        <v>1</v>
      </c>
      <c r="E24" s="30">
        <v>15</v>
      </c>
      <c r="F24" s="27">
        <f t="shared" si="0"/>
        <v>15</v>
      </c>
    </row>
    <row r="25" spans="1:6" s="7" customFormat="1" ht="15.75" x14ac:dyDescent="0.25">
      <c r="A25" s="25" t="s">
        <v>20</v>
      </c>
      <c r="B25" s="26" t="s">
        <v>86</v>
      </c>
      <c r="C25" s="37" t="s">
        <v>287</v>
      </c>
      <c r="D25" s="15">
        <v>1</v>
      </c>
      <c r="E25" s="30">
        <v>5.17</v>
      </c>
      <c r="F25" s="27">
        <f t="shared" si="0"/>
        <v>5.17</v>
      </c>
    </row>
    <row r="26" spans="1:6" s="7" customFormat="1" ht="15.75" x14ac:dyDescent="0.25">
      <c r="A26" s="25" t="s">
        <v>21</v>
      </c>
      <c r="B26" s="26">
        <v>44193</v>
      </c>
      <c r="C26" s="37" t="s">
        <v>288</v>
      </c>
      <c r="D26" s="15">
        <v>5</v>
      </c>
      <c r="E26" s="12">
        <v>15</v>
      </c>
      <c r="F26" s="27">
        <f t="shared" si="0"/>
        <v>75</v>
      </c>
    </row>
    <row r="27" spans="1:6" s="7" customFormat="1" ht="15.75" x14ac:dyDescent="0.25">
      <c r="A27" s="25" t="s">
        <v>22</v>
      </c>
      <c r="B27" s="26">
        <v>44193</v>
      </c>
      <c r="C27" s="37" t="s">
        <v>289</v>
      </c>
      <c r="D27" s="15">
        <v>8</v>
      </c>
      <c r="E27" s="12">
        <v>45.95</v>
      </c>
      <c r="F27" s="27">
        <f t="shared" si="0"/>
        <v>367.6</v>
      </c>
    </row>
    <row r="28" spans="1:6" s="7" customFormat="1" ht="15.75" x14ac:dyDescent="0.25">
      <c r="A28" s="25" t="s">
        <v>89</v>
      </c>
      <c r="B28" s="26">
        <v>44193</v>
      </c>
      <c r="C28" s="36" t="s">
        <v>290</v>
      </c>
      <c r="D28" s="15">
        <v>50</v>
      </c>
      <c r="E28" s="12">
        <v>11</v>
      </c>
      <c r="F28" s="27">
        <f t="shared" si="0"/>
        <v>550</v>
      </c>
    </row>
    <row r="29" spans="1:6" s="7" customFormat="1" ht="15.75" x14ac:dyDescent="0.25">
      <c r="A29" s="25" t="s">
        <v>103</v>
      </c>
      <c r="B29" s="26">
        <v>44193</v>
      </c>
      <c r="C29" s="36" t="s">
        <v>291</v>
      </c>
      <c r="D29" s="15">
        <v>13</v>
      </c>
      <c r="E29" s="12">
        <v>2.4500000000000002</v>
      </c>
      <c r="F29" s="27">
        <f t="shared" si="0"/>
        <v>31.85</v>
      </c>
    </row>
    <row r="30" spans="1:6" s="7" customFormat="1" ht="15.75" x14ac:dyDescent="0.25">
      <c r="A30" s="25" t="s">
        <v>23</v>
      </c>
      <c r="B30" s="26">
        <v>44193</v>
      </c>
      <c r="C30" s="36" t="s">
        <v>292</v>
      </c>
      <c r="D30" s="15">
        <v>12</v>
      </c>
      <c r="E30" s="12">
        <v>63.14</v>
      </c>
      <c r="F30" s="27">
        <f t="shared" si="0"/>
        <v>757.68000000000006</v>
      </c>
    </row>
    <row r="31" spans="1:6" s="7" customFormat="1" ht="15.75" x14ac:dyDescent="0.25">
      <c r="A31" s="25" t="s">
        <v>104</v>
      </c>
      <c r="B31" s="26">
        <v>44193</v>
      </c>
      <c r="C31" s="36" t="s">
        <v>293</v>
      </c>
      <c r="D31" s="15">
        <v>93</v>
      </c>
      <c r="E31" s="12">
        <v>200</v>
      </c>
      <c r="F31" s="27">
        <f t="shared" si="0"/>
        <v>18600</v>
      </c>
    </row>
    <row r="32" spans="1:6" s="7" customFormat="1" ht="15.75" x14ac:dyDescent="0.25">
      <c r="A32" s="25" t="s">
        <v>24</v>
      </c>
      <c r="B32" s="26">
        <v>44193</v>
      </c>
      <c r="C32" s="36" t="s">
        <v>294</v>
      </c>
      <c r="D32" s="15">
        <v>113</v>
      </c>
      <c r="E32" s="12">
        <v>350</v>
      </c>
      <c r="F32" s="27">
        <f t="shared" si="0"/>
        <v>39550</v>
      </c>
    </row>
    <row r="33" spans="1:6" s="7" customFormat="1" ht="15.75" x14ac:dyDescent="0.25">
      <c r="A33" s="25" t="s">
        <v>25</v>
      </c>
      <c r="B33" s="26">
        <v>44193</v>
      </c>
      <c r="C33" s="36" t="s">
        <v>295</v>
      </c>
      <c r="D33" s="15">
        <v>2</v>
      </c>
      <c r="E33" s="12">
        <v>68</v>
      </c>
      <c r="F33" s="27">
        <f t="shared" si="0"/>
        <v>136</v>
      </c>
    </row>
    <row r="34" spans="1:6" s="7" customFormat="1" ht="15.75" x14ac:dyDescent="0.25">
      <c r="A34" s="25" t="s">
        <v>26</v>
      </c>
      <c r="B34" s="26">
        <v>44193</v>
      </c>
      <c r="C34" s="37" t="s">
        <v>296</v>
      </c>
      <c r="D34" s="17">
        <v>2</v>
      </c>
      <c r="E34" s="12">
        <v>15.08</v>
      </c>
      <c r="F34" s="27">
        <f t="shared" si="0"/>
        <v>30.16</v>
      </c>
    </row>
    <row r="35" spans="1:6" s="7" customFormat="1" ht="15.75" x14ac:dyDescent="0.25">
      <c r="A35" s="25" t="s">
        <v>105</v>
      </c>
      <c r="B35" s="26">
        <v>44193</v>
      </c>
      <c r="C35" s="37" t="s">
        <v>297</v>
      </c>
      <c r="D35" s="17">
        <v>6</v>
      </c>
      <c r="E35" s="12">
        <v>3400</v>
      </c>
      <c r="F35" s="27">
        <f t="shared" si="0"/>
        <v>20400</v>
      </c>
    </row>
    <row r="36" spans="1:6" s="7" customFormat="1" ht="15.75" x14ac:dyDescent="0.25">
      <c r="A36" s="25" t="s">
        <v>27</v>
      </c>
      <c r="B36" s="26">
        <v>44193</v>
      </c>
      <c r="C36" s="37" t="s">
        <v>298</v>
      </c>
      <c r="D36" s="17">
        <v>11</v>
      </c>
      <c r="E36" s="12">
        <v>3000</v>
      </c>
      <c r="F36" s="27">
        <f t="shared" si="0"/>
        <v>33000</v>
      </c>
    </row>
    <row r="37" spans="1:6" s="7" customFormat="1" ht="15.75" x14ac:dyDescent="0.25">
      <c r="A37" s="25" t="s">
        <v>28</v>
      </c>
      <c r="B37" s="26">
        <v>44193</v>
      </c>
      <c r="C37" s="35" t="s">
        <v>299</v>
      </c>
      <c r="D37" s="13">
        <v>19</v>
      </c>
      <c r="E37" s="12">
        <v>2550</v>
      </c>
      <c r="F37" s="27">
        <f t="shared" si="0"/>
        <v>48450</v>
      </c>
    </row>
    <row r="38" spans="1:6" s="7" customFormat="1" ht="15.75" x14ac:dyDescent="0.25">
      <c r="A38" s="25" t="s">
        <v>78</v>
      </c>
      <c r="B38" s="26">
        <v>44193</v>
      </c>
      <c r="C38" s="37" t="s">
        <v>300</v>
      </c>
      <c r="D38" s="17">
        <v>1</v>
      </c>
      <c r="E38" s="12">
        <v>6000</v>
      </c>
      <c r="F38" s="27">
        <f t="shared" si="0"/>
        <v>6000</v>
      </c>
    </row>
    <row r="39" spans="1:6" s="7" customFormat="1" ht="15.75" x14ac:dyDescent="0.25">
      <c r="A39" s="25" t="s">
        <v>29</v>
      </c>
      <c r="B39" s="31" t="s">
        <v>85</v>
      </c>
      <c r="C39" s="37" t="s">
        <v>301</v>
      </c>
      <c r="D39" s="17">
        <v>1</v>
      </c>
      <c r="E39" s="30">
        <v>7500</v>
      </c>
      <c r="F39" s="27">
        <f t="shared" si="0"/>
        <v>7500</v>
      </c>
    </row>
    <row r="40" spans="1:6" s="7" customFormat="1" ht="15.75" x14ac:dyDescent="0.25">
      <c r="A40" s="25" t="s">
        <v>30</v>
      </c>
      <c r="B40" s="26">
        <v>44193</v>
      </c>
      <c r="C40" s="37" t="s">
        <v>302</v>
      </c>
      <c r="D40" s="17">
        <v>4</v>
      </c>
      <c r="E40" s="12">
        <v>3000</v>
      </c>
      <c r="F40" s="27">
        <f t="shared" si="0"/>
        <v>12000</v>
      </c>
    </row>
    <row r="41" spans="1:6" s="7" customFormat="1" ht="15.75" x14ac:dyDescent="0.25">
      <c r="A41" s="25" t="s">
        <v>31</v>
      </c>
      <c r="B41" s="26">
        <v>44193</v>
      </c>
      <c r="C41" s="37" t="s">
        <v>303</v>
      </c>
      <c r="D41" s="17">
        <v>20</v>
      </c>
      <c r="E41" s="12">
        <v>3000</v>
      </c>
      <c r="F41" s="27">
        <f t="shared" si="0"/>
        <v>60000</v>
      </c>
    </row>
    <row r="42" spans="1:6" s="7" customFormat="1" ht="15.75" x14ac:dyDescent="0.25">
      <c r="A42" s="25" t="s">
        <v>32</v>
      </c>
      <c r="B42" s="26">
        <v>44193</v>
      </c>
      <c r="C42" s="37" t="s">
        <v>304</v>
      </c>
      <c r="D42" s="17">
        <v>1</v>
      </c>
      <c r="E42" s="12">
        <v>2500</v>
      </c>
      <c r="F42" s="27">
        <f t="shared" si="0"/>
        <v>2500</v>
      </c>
    </row>
    <row r="43" spans="1:6" s="7" customFormat="1" ht="15.75" x14ac:dyDescent="0.25">
      <c r="A43" s="25" t="s">
        <v>90</v>
      </c>
      <c r="B43" s="26">
        <v>44193</v>
      </c>
      <c r="C43" s="37" t="s">
        <v>305</v>
      </c>
      <c r="D43" s="17">
        <v>3</v>
      </c>
      <c r="E43" s="12">
        <v>3000</v>
      </c>
      <c r="F43" s="27">
        <f t="shared" si="0"/>
        <v>9000</v>
      </c>
    </row>
    <row r="44" spans="1:6" s="7" customFormat="1" ht="15.75" x14ac:dyDescent="0.25">
      <c r="A44" s="25" t="s">
        <v>106</v>
      </c>
      <c r="B44" s="26">
        <v>44193</v>
      </c>
      <c r="C44" s="37" t="s">
        <v>306</v>
      </c>
      <c r="D44" s="17">
        <v>6</v>
      </c>
      <c r="E44" s="12">
        <v>8100</v>
      </c>
      <c r="F44" s="27">
        <f t="shared" si="0"/>
        <v>48600</v>
      </c>
    </row>
    <row r="45" spans="1:6" s="7" customFormat="1" ht="15.75" x14ac:dyDescent="0.25">
      <c r="A45" s="25" t="s">
        <v>107</v>
      </c>
      <c r="B45" s="26">
        <v>44193</v>
      </c>
      <c r="C45" s="36" t="s">
        <v>307</v>
      </c>
      <c r="D45" s="34">
        <v>18</v>
      </c>
      <c r="E45" s="12">
        <v>5940</v>
      </c>
      <c r="F45" s="27">
        <f t="shared" si="0"/>
        <v>106920</v>
      </c>
    </row>
    <row r="46" spans="1:6" s="7" customFormat="1" ht="15.75" x14ac:dyDescent="0.25">
      <c r="A46" s="25" t="s">
        <v>108</v>
      </c>
      <c r="B46" s="31" t="s">
        <v>85</v>
      </c>
      <c r="C46" s="36" t="s">
        <v>308</v>
      </c>
      <c r="D46" s="34">
        <v>30</v>
      </c>
      <c r="E46" s="32">
        <v>3200</v>
      </c>
      <c r="F46" s="27">
        <f t="shared" si="0"/>
        <v>96000</v>
      </c>
    </row>
    <row r="47" spans="1:6" s="7" customFormat="1" ht="15.75" x14ac:dyDescent="0.25">
      <c r="A47" s="25" t="s">
        <v>33</v>
      </c>
      <c r="B47" s="26">
        <v>44193</v>
      </c>
      <c r="C47" s="36" t="s">
        <v>309</v>
      </c>
      <c r="D47" s="34">
        <v>84</v>
      </c>
      <c r="E47" s="12">
        <v>3200</v>
      </c>
      <c r="F47" s="27">
        <f t="shared" si="0"/>
        <v>268800</v>
      </c>
    </row>
    <row r="48" spans="1:6" s="7" customFormat="1" ht="15.75" x14ac:dyDescent="0.25">
      <c r="A48" s="25" t="s">
        <v>34</v>
      </c>
      <c r="B48" s="26">
        <v>44193</v>
      </c>
      <c r="C48" s="37" t="s">
        <v>310</v>
      </c>
      <c r="D48" s="13">
        <v>1</v>
      </c>
      <c r="E48" s="12">
        <v>2400</v>
      </c>
      <c r="F48" s="27">
        <f t="shared" si="0"/>
        <v>2400</v>
      </c>
    </row>
    <row r="49" spans="1:6" s="7" customFormat="1" ht="15.75" x14ac:dyDescent="0.25">
      <c r="A49" s="25" t="s">
        <v>35</v>
      </c>
      <c r="B49" s="26">
        <v>44193</v>
      </c>
      <c r="C49" s="36" t="s">
        <v>311</v>
      </c>
      <c r="D49" s="15">
        <v>8</v>
      </c>
      <c r="E49" s="12">
        <v>2655</v>
      </c>
      <c r="F49" s="27">
        <f t="shared" si="0"/>
        <v>21240</v>
      </c>
    </row>
    <row r="50" spans="1:6" s="7" customFormat="1" ht="15.75" x14ac:dyDescent="0.25">
      <c r="A50" s="25" t="s">
        <v>36</v>
      </c>
      <c r="B50" s="26">
        <v>44193</v>
      </c>
      <c r="C50" s="37" t="s">
        <v>312</v>
      </c>
      <c r="D50" s="15">
        <v>84</v>
      </c>
      <c r="E50" s="12">
        <v>1900</v>
      </c>
      <c r="F50" s="27">
        <f t="shared" si="0"/>
        <v>159600</v>
      </c>
    </row>
    <row r="51" spans="1:6" s="7" customFormat="1" ht="15.75" x14ac:dyDescent="0.25">
      <c r="A51" s="25" t="s">
        <v>109</v>
      </c>
      <c r="B51" s="31" t="s">
        <v>85</v>
      </c>
      <c r="C51" s="37" t="s">
        <v>313</v>
      </c>
      <c r="D51" s="15">
        <v>95</v>
      </c>
      <c r="E51" s="30">
        <v>4980</v>
      </c>
      <c r="F51" s="27">
        <f t="shared" si="0"/>
        <v>473100</v>
      </c>
    </row>
    <row r="52" spans="1:6" s="7" customFormat="1" ht="15.75" x14ac:dyDescent="0.25">
      <c r="A52" s="25" t="s">
        <v>37</v>
      </c>
      <c r="B52" s="26">
        <v>44193</v>
      </c>
      <c r="C52" s="37" t="s">
        <v>314</v>
      </c>
      <c r="D52" s="15">
        <v>96</v>
      </c>
      <c r="E52" s="12">
        <v>200</v>
      </c>
      <c r="F52" s="27">
        <f t="shared" si="0"/>
        <v>19200</v>
      </c>
    </row>
    <row r="53" spans="1:6" s="7" customFormat="1" ht="15.75" x14ac:dyDescent="0.25">
      <c r="A53" s="25" t="s">
        <v>38</v>
      </c>
      <c r="B53" s="26">
        <v>44193</v>
      </c>
      <c r="C53" s="36" t="s">
        <v>315</v>
      </c>
      <c r="D53" s="15">
        <v>12</v>
      </c>
      <c r="E53" s="12">
        <v>10</v>
      </c>
      <c r="F53" s="27">
        <f t="shared" si="0"/>
        <v>120</v>
      </c>
    </row>
    <row r="54" spans="1:6" s="7" customFormat="1" ht="15.75" x14ac:dyDescent="0.25">
      <c r="A54" s="25" t="s">
        <v>110</v>
      </c>
      <c r="B54" s="31" t="s">
        <v>85</v>
      </c>
      <c r="C54" s="36" t="s">
        <v>315</v>
      </c>
      <c r="D54" s="15">
        <v>2</v>
      </c>
      <c r="E54" s="30">
        <v>1625</v>
      </c>
      <c r="F54" s="27">
        <f t="shared" si="0"/>
        <v>3250</v>
      </c>
    </row>
    <row r="55" spans="1:6" s="7" customFormat="1" ht="15.75" x14ac:dyDescent="0.25">
      <c r="A55" s="25" t="s">
        <v>39</v>
      </c>
      <c r="B55" s="26">
        <v>44193</v>
      </c>
      <c r="C55" s="36" t="s">
        <v>316</v>
      </c>
      <c r="D55" s="15">
        <v>15</v>
      </c>
      <c r="E55" s="12">
        <v>19.07</v>
      </c>
      <c r="F55" s="27">
        <f t="shared" si="0"/>
        <v>286.05</v>
      </c>
    </row>
    <row r="56" spans="1:6" s="7" customFormat="1" ht="15.75" x14ac:dyDescent="0.25">
      <c r="A56" s="25" t="s">
        <v>111</v>
      </c>
      <c r="B56" s="26">
        <v>44193</v>
      </c>
      <c r="C56" s="36" t="s">
        <v>317</v>
      </c>
      <c r="D56" s="15">
        <v>3</v>
      </c>
      <c r="E56" s="12">
        <v>66.3</v>
      </c>
      <c r="F56" s="27">
        <f t="shared" si="0"/>
        <v>198.89999999999998</v>
      </c>
    </row>
    <row r="57" spans="1:6" s="7" customFormat="1" ht="15.75" x14ac:dyDescent="0.25">
      <c r="A57" s="25" t="s">
        <v>112</v>
      </c>
      <c r="B57" s="26">
        <v>44193</v>
      </c>
      <c r="C57" s="37" t="s">
        <v>318</v>
      </c>
      <c r="D57" s="15">
        <v>1</v>
      </c>
      <c r="E57" s="12">
        <v>66.3</v>
      </c>
      <c r="F57" s="27">
        <f t="shared" si="0"/>
        <v>66.3</v>
      </c>
    </row>
    <row r="58" spans="1:6" s="7" customFormat="1" ht="15.75" x14ac:dyDescent="0.25">
      <c r="A58" s="25" t="s">
        <v>40</v>
      </c>
      <c r="B58" s="26">
        <v>44193</v>
      </c>
      <c r="C58" s="36" t="s">
        <v>319</v>
      </c>
      <c r="D58" s="15">
        <v>25</v>
      </c>
      <c r="E58" s="12">
        <v>17.239999999999998</v>
      </c>
      <c r="F58" s="27">
        <f t="shared" si="0"/>
        <v>430.99999999999994</v>
      </c>
    </row>
    <row r="59" spans="1:6" s="7" customFormat="1" ht="15.75" x14ac:dyDescent="0.25">
      <c r="A59" s="25" t="s">
        <v>88</v>
      </c>
      <c r="B59" s="26">
        <v>44193</v>
      </c>
      <c r="C59" s="36" t="s">
        <v>320</v>
      </c>
      <c r="D59" s="15">
        <v>4</v>
      </c>
      <c r="E59" s="12">
        <v>70</v>
      </c>
      <c r="F59" s="27">
        <f t="shared" si="0"/>
        <v>280</v>
      </c>
    </row>
    <row r="60" spans="1:6" s="7" customFormat="1" ht="15.75" x14ac:dyDescent="0.25">
      <c r="A60" s="25" t="s">
        <v>113</v>
      </c>
      <c r="B60" s="26">
        <v>44193</v>
      </c>
      <c r="C60" s="36" t="s">
        <v>321</v>
      </c>
      <c r="D60" s="15">
        <v>2</v>
      </c>
      <c r="E60" s="12">
        <v>125</v>
      </c>
      <c r="F60" s="27">
        <f t="shared" si="0"/>
        <v>250</v>
      </c>
    </row>
    <row r="61" spans="1:6" s="7" customFormat="1" ht="15.75" x14ac:dyDescent="0.25">
      <c r="A61" s="25" t="s">
        <v>41</v>
      </c>
      <c r="B61" s="26">
        <v>44193</v>
      </c>
      <c r="C61" s="36" t="s">
        <v>322</v>
      </c>
      <c r="D61" s="15">
        <v>4</v>
      </c>
      <c r="E61" s="12">
        <v>16.559999999999999</v>
      </c>
      <c r="F61" s="27">
        <f t="shared" si="0"/>
        <v>66.239999999999995</v>
      </c>
    </row>
    <row r="62" spans="1:6" s="7" customFormat="1" ht="15.75" x14ac:dyDescent="0.25">
      <c r="A62" s="25" t="s">
        <v>43</v>
      </c>
      <c r="B62" s="26">
        <v>44193</v>
      </c>
      <c r="C62" s="36" t="s">
        <v>323</v>
      </c>
      <c r="D62" s="15">
        <v>6</v>
      </c>
      <c r="E62" s="12">
        <v>16.559999999999999</v>
      </c>
      <c r="F62" s="27">
        <f t="shared" si="0"/>
        <v>99.359999999999985</v>
      </c>
    </row>
    <row r="63" spans="1:6" s="7" customFormat="1" ht="15.75" x14ac:dyDescent="0.25">
      <c r="A63" s="25" t="s">
        <v>44</v>
      </c>
      <c r="B63" s="26">
        <v>44193</v>
      </c>
      <c r="C63" s="35" t="s">
        <v>324</v>
      </c>
      <c r="D63" s="13">
        <v>14</v>
      </c>
      <c r="E63" s="12">
        <v>16.559999999999999</v>
      </c>
      <c r="F63" s="27">
        <f t="shared" si="0"/>
        <v>231.83999999999997</v>
      </c>
    </row>
    <row r="64" spans="1:6" s="7" customFormat="1" ht="15.75" x14ac:dyDescent="0.25">
      <c r="A64" s="25" t="s">
        <v>45</v>
      </c>
      <c r="B64" s="26">
        <v>44193</v>
      </c>
      <c r="C64" s="35" t="s">
        <v>325</v>
      </c>
      <c r="D64" s="13">
        <v>1</v>
      </c>
      <c r="E64" s="12">
        <v>16.559999999999999</v>
      </c>
      <c r="F64" s="27">
        <f t="shared" si="0"/>
        <v>16.559999999999999</v>
      </c>
    </row>
    <row r="65" spans="1:6" s="7" customFormat="1" ht="15.75" x14ac:dyDescent="0.25">
      <c r="A65" s="25" t="s">
        <v>46</v>
      </c>
      <c r="B65" s="26">
        <v>44193</v>
      </c>
      <c r="C65" s="35" t="s">
        <v>326</v>
      </c>
      <c r="D65" s="13">
        <v>6</v>
      </c>
      <c r="E65" s="12">
        <v>16.559999999999999</v>
      </c>
      <c r="F65" s="27">
        <f t="shared" si="0"/>
        <v>99.359999999999985</v>
      </c>
    </row>
    <row r="66" spans="1:6" s="7" customFormat="1" ht="15.75" x14ac:dyDescent="0.25">
      <c r="A66" s="25" t="s">
        <v>47</v>
      </c>
      <c r="B66" s="26">
        <v>44193</v>
      </c>
      <c r="C66" s="35" t="s">
        <v>327</v>
      </c>
      <c r="D66" s="13">
        <v>1</v>
      </c>
      <c r="E66" s="12">
        <v>21</v>
      </c>
      <c r="F66" s="27">
        <f t="shared" si="0"/>
        <v>21</v>
      </c>
    </row>
    <row r="67" spans="1:6" s="7" customFormat="1" ht="15.75" x14ac:dyDescent="0.25">
      <c r="A67" s="25" t="s">
        <v>48</v>
      </c>
      <c r="B67" s="26">
        <v>44193</v>
      </c>
      <c r="C67" s="35" t="s">
        <v>328</v>
      </c>
      <c r="D67" s="13">
        <v>1</v>
      </c>
      <c r="E67" s="12">
        <v>39</v>
      </c>
      <c r="F67" s="27">
        <f t="shared" si="0"/>
        <v>39</v>
      </c>
    </row>
    <row r="68" spans="1:6" s="7" customFormat="1" ht="15.75" x14ac:dyDescent="0.25">
      <c r="A68" s="25" t="s">
        <v>49</v>
      </c>
      <c r="B68" s="26">
        <v>44193</v>
      </c>
      <c r="C68" s="35" t="s">
        <v>329</v>
      </c>
      <c r="D68" s="13">
        <v>43</v>
      </c>
      <c r="E68" s="12">
        <v>8</v>
      </c>
      <c r="F68" s="27">
        <f t="shared" si="0"/>
        <v>344</v>
      </c>
    </row>
    <row r="69" spans="1:6" s="7" customFormat="1" ht="15.75" x14ac:dyDescent="0.25">
      <c r="A69" s="25" t="s">
        <v>50</v>
      </c>
      <c r="B69" s="26">
        <v>44193</v>
      </c>
      <c r="C69" s="35" t="s">
        <v>330</v>
      </c>
      <c r="D69" s="13">
        <v>32</v>
      </c>
      <c r="E69" s="12">
        <v>75</v>
      </c>
      <c r="F69" s="27">
        <f t="shared" si="0"/>
        <v>2400</v>
      </c>
    </row>
    <row r="70" spans="1:6" s="7" customFormat="1" ht="15.75" x14ac:dyDescent="0.25">
      <c r="A70" s="25" t="s">
        <v>51</v>
      </c>
      <c r="B70" s="26">
        <v>44193</v>
      </c>
      <c r="C70" s="35" t="s">
        <v>331</v>
      </c>
      <c r="D70" s="13">
        <v>30</v>
      </c>
      <c r="E70" s="12">
        <v>3</v>
      </c>
      <c r="F70" s="27">
        <f t="shared" si="0"/>
        <v>90</v>
      </c>
    </row>
    <row r="71" spans="1:6" s="7" customFormat="1" ht="15.75" x14ac:dyDescent="0.25">
      <c r="A71" s="25" t="s">
        <v>42</v>
      </c>
      <c r="B71" s="26">
        <v>44193</v>
      </c>
      <c r="C71" s="35" t="s">
        <v>332</v>
      </c>
      <c r="D71" s="17">
        <v>10</v>
      </c>
      <c r="E71" s="12">
        <v>6.5</v>
      </c>
      <c r="F71" s="27">
        <f t="shared" si="0"/>
        <v>65</v>
      </c>
    </row>
    <row r="72" spans="1:6" s="7" customFormat="1" ht="15.75" x14ac:dyDescent="0.25">
      <c r="A72" s="25" t="s">
        <v>92</v>
      </c>
      <c r="B72" s="26">
        <v>44193</v>
      </c>
      <c r="C72" s="35" t="s">
        <v>333</v>
      </c>
      <c r="D72" s="17">
        <v>63</v>
      </c>
      <c r="E72" s="12">
        <v>5</v>
      </c>
      <c r="F72" s="27">
        <f t="shared" ref="F72:F135" si="1">D72*E72</f>
        <v>315</v>
      </c>
    </row>
    <row r="73" spans="1:6" s="7" customFormat="1" ht="15.75" x14ac:dyDescent="0.25">
      <c r="A73" s="25" t="s">
        <v>114</v>
      </c>
      <c r="B73" s="26">
        <v>44193</v>
      </c>
      <c r="C73" s="35" t="s">
        <v>334</v>
      </c>
      <c r="D73" s="17">
        <v>1</v>
      </c>
      <c r="E73" s="12">
        <v>5</v>
      </c>
      <c r="F73" s="27">
        <f t="shared" si="1"/>
        <v>5</v>
      </c>
    </row>
    <row r="74" spans="1:6" s="7" customFormat="1" ht="15.75" x14ac:dyDescent="0.25">
      <c r="A74" s="25" t="s">
        <v>115</v>
      </c>
      <c r="B74" s="26">
        <v>44193</v>
      </c>
      <c r="C74" s="35" t="s">
        <v>335</v>
      </c>
      <c r="D74" s="15">
        <v>3</v>
      </c>
      <c r="E74" s="12">
        <v>5.08</v>
      </c>
      <c r="F74" s="27">
        <f t="shared" si="1"/>
        <v>15.24</v>
      </c>
    </row>
    <row r="75" spans="1:6" s="7" customFormat="1" ht="15.75" x14ac:dyDescent="0.25">
      <c r="A75" s="25" t="s">
        <v>116</v>
      </c>
      <c r="B75" s="26">
        <v>44193</v>
      </c>
      <c r="C75" s="35" t="s">
        <v>336</v>
      </c>
      <c r="D75" s="15">
        <v>24</v>
      </c>
      <c r="E75" s="12">
        <v>2.4</v>
      </c>
      <c r="F75" s="27">
        <f t="shared" si="1"/>
        <v>57.599999999999994</v>
      </c>
    </row>
    <row r="76" spans="1:6" s="7" customFormat="1" ht="15.75" x14ac:dyDescent="0.25">
      <c r="A76" s="25" t="s">
        <v>52</v>
      </c>
      <c r="B76" s="26">
        <v>44193</v>
      </c>
      <c r="C76" s="37" t="s">
        <v>337</v>
      </c>
      <c r="D76" s="15">
        <v>118</v>
      </c>
      <c r="E76" s="12">
        <v>9.1999999999999993</v>
      </c>
      <c r="F76" s="27">
        <f t="shared" si="1"/>
        <v>1085.5999999999999</v>
      </c>
    </row>
    <row r="77" spans="1:6" s="7" customFormat="1" ht="15.75" x14ac:dyDescent="0.25">
      <c r="A77" s="25" t="s">
        <v>53</v>
      </c>
      <c r="B77" s="26">
        <v>44193</v>
      </c>
      <c r="C77" s="37" t="s">
        <v>338</v>
      </c>
      <c r="D77" s="15">
        <v>2</v>
      </c>
      <c r="E77" s="12">
        <v>5</v>
      </c>
      <c r="F77" s="27">
        <f t="shared" si="1"/>
        <v>10</v>
      </c>
    </row>
    <row r="78" spans="1:6" s="7" customFormat="1" ht="15.75" x14ac:dyDescent="0.25">
      <c r="A78" s="25" t="s">
        <v>54</v>
      </c>
      <c r="B78" s="26">
        <v>44193</v>
      </c>
      <c r="C78" s="37" t="s">
        <v>339</v>
      </c>
      <c r="D78" s="15">
        <v>6</v>
      </c>
      <c r="E78" s="12">
        <v>430</v>
      </c>
      <c r="F78" s="27">
        <f t="shared" si="1"/>
        <v>2580</v>
      </c>
    </row>
    <row r="79" spans="1:6" s="7" customFormat="1" ht="15.75" x14ac:dyDescent="0.25">
      <c r="A79" s="25" t="s">
        <v>79</v>
      </c>
      <c r="B79" s="26">
        <v>44193</v>
      </c>
      <c r="C79" s="37" t="s">
        <v>340</v>
      </c>
      <c r="D79" s="15">
        <v>2</v>
      </c>
      <c r="E79" s="12">
        <v>50</v>
      </c>
      <c r="F79" s="27">
        <f t="shared" si="1"/>
        <v>100</v>
      </c>
    </row>
    <row r="80" spans="1:6" s="7" customFormat="1" ht="15.75" x14ac:dyDescent="0.25">
      <c r="A80" s="25" t="s">
        <v>55</v>
      </c>
      <c r="B80" s="31" t="s">
        <v>85</v>
      </c>
      <c r="C80" s="36" t="s">
        <v>341</v>
      </c>
      <c r="D80" s="15">
        <v>10</v>
      </c>
      <c r="E80" s="30">
        <v>1300</v>
      </c>
      <c r="F80" s="27">
        <f t="shared" si="1"/>
        <v>13000</v>
      </c>
    </row>
    <row r="81" spans="1:6" s="7" customFormat="1" ht="15.75" x14ac:dyDescent="0.25">
      <c r="A81" s="25" t="s">
        <v>117</v>
      </c>
      <c r="B81" s="31" t="s">
        <v>85</v>
      </c>
      <c r="C81" s="35" t="s">
        <v>342</v>
      </c>
      <c r="D81" s="15">
        <v>191</v>
      </c>
      <c r="E81" s="30">
        <v>216.8</v>
      </c>
      <c r="F81" s="27">
        <f t="shared" si="1"/>
        <v>41408.800000000003</v>
      </c>
    </row>
    <row r="82" spans="1:6" s="7" customFormat="1" ht="15.75" x14ac:dyDescent="0.25">
      <c r="A82" s="25" t="s">
        <v>118</v>
      </c>
      <c r="B82" s="26">
        <v>44193</v>
      </c>
      <c r="C82" s="38" t="s">
        <v>343</v>
      </c>
      <c r="D82" s="18">
        <v>205</v>
      </c>
      <c r="E82" s="12">
        <v>160</v>
      </c>
      <c r="F82" s="27">
        <f t="shared" si="1"/>
        <v>32800</v>
      </c>
    </row>
    <row r="83" spans="1:6" s="7" customFormat="1" ht="15.75" x14ac:dyDescent="0.25">
      <c r="A83" s="25" t="s">
        <v>119</v>
      </c>
      <c r="B83" s="26">
        <v>44193</v>
      </c>
      <c r="C83" s="37" t="s">
        <v>344</v>
      </c>
      <c r="D83" s="19">
        <v>1</v>
      </c>
      <c r="E83" s="12">
        <v>156.09</v>
      </c>
      <c r="F83" s="27">
        <f t="shared" si="1"/>
        <v>156.09</v>
      </c>
    </row>
    <row r="84" spans="1:6" s="7" customFormat="1" ht="15.75" x14ac:dyDescent="0.25">
      <c r="A84" s="25" t="s">
        <v>56</v>
      </c>
      <c r="B84" s="31" t="s">
        <v>85</v>
      </c>
      <c r="C84" s="39" t="s">
        <v>345</v>
      </c>
      <c r="D84" s="40">
        <v>133</v>
      </c>
      <c r="E84" s="25">
        <v>2500</v>
      </c>
      <c r="F84" s="27">
        <f t="shared" si="1"/>
        <v>332500</v>
      </c>
    </row>
    <row r="85" spans="1:6" s="7" customFormat="1" ht="15.75" x14ac:dyDescent="0.25">
      <c r="A85" s="25" t="s">
        <v>57</v>
      </c>
      <c r="B85" s="31" t="s">
        <v>93</v>
      </c>
      <c r="C85" s="37" t="s">
        <v>74</v>
      </c>
      <c r="D85" s="17">
        <v>10</v>
      </c>
      <c r="E85" s="30">
        <v>5</v>
      </c>
      <c r="F85" s="27">
        <f t="shared" si="1"/>
        <v>50</v>
      </c>
    </row>
    <row r="86" spans="1:6" s="7" customFormat="1" ht="15.75" x14ac:dyDescent="0.25">
      <c r="A86" s="25" t="s">
        <v>58</v>
      </c>
      <c r="B86" s="26">
        <v>44193</v>
      </c>
      <c r="C86" s="36" t="s">
        <v>346</v>
      </c>
      <c r="D86" s="34">
        <v>1</v>
      </c>
      <c r="E86" s="12">
        <v>186.2</v>
      </c>
      <c r="F86" s="27">
        <f t="shared" si="1"/>
        <v>186.2</v>
      </c>
    </row>
    <row r="87" spans="1:6" s="7" customFormat="1" ht="15.75" x14ac:dyDescent="0.25">
      <c r="A87" s="25" t="s">
        <v>59</v>
      </c>
      <c r="B87" s="26">
        <v>44193</v>
      </c>
      <c r="C87" s="35" t="s">
        <v>347</v>
      </c>
      <c r="D87" s="17">
        <v>13</v>
      </c>
      <c r="E87" s="12">
        <v>5</v>
      </c>
      <c r="F87" s="27">
        <f t="shared" si="1"/>
        <v>65</v>
      </c>
    </row>
    <row r="88" spans="1:6" s="7" customFormat="1" ht="15.75" x14ac:dyDescent="0.25">
      <c r="A88" s="25" t="s">
        <v>60</v>
      </c>
      <c r="B88" s="26">
        <v>44193</v>
      </c>
      <c r="C88" s="35" t="s">
        <v>348</v>
      </c>
      <c r="D88" s="17">
        <v>10</v>
      </c>
      <c r="E88" s="12">
        <v>190</v>
      </c>
      <c r="F88" s="27">
        <f t="shared" si="1"/>
        <v>1900</v>
      </c>
    </row>
    <row r="89" spans="1:6" s="7" customFormat="1" ht="15.75" x14ac:dyDescent="0.25">
      <c r="A89" s="25" t="s">
        <v>61</v>
      </c>
      <c r="B89" s="26">
        <v>44193</v>
      </c>
      <c r="C89" s="37" t="s">
        <v>349</v>
      </c>
      <c r="D89" s="17">
        <v>10</v>
      </c>
      <c r="E89" s="12">
        <v>56.7</v>
      </c>
      <c r="F89" s="27">
        <f t="shared" si="1"/>
        <v>567</v>
      </c>
    </row>
    <row r="90" spans="1:6" s="7" customFormat="1" ht="15.75" x14ac:dyDescent="0.25">
      <c r="A90" s="25" t="s">
        <v>62</v>
      </c>
      <c r="B90" s="26">
        <v>44193</v>
      </c>
      <c r="C90" s="37" t="s">
        <v>350</v>
      </c>
      <c r="D90" s="13">
        <v>10</v>
      </c>
      <c r="E90" s="12">
        <v>35</v>
      </c>
      <c r="F90" s="27">
        <f t="shared" si="1"/>
        <v>350</v>
      </c>
    </row>
    <row r="91" spans="1:6" s="7" customFormat="1" ht="15.75" x14ac:dyDescent="0.25">
      <c r="A91" s="25" t="s">
        <v>63</v>
      </c>
      <c r="B91" s="26">
        <v>44193</v>
      </c>
      <c r="C91" s="36" t="s">
        <v>351</v>
      </c>
      <c r="D91" s="17">
        <v>14</v>
      </c>
      <c r="E91" s="12">
        <v>35</v>
      </c>
      <c r="F91" s="27">
        <f t="shared" si="1"/>
        <v>490</v>
      </c>
    </row>
    <row r="92" spans="1:6" s="7" customFormat="1" ht="15.75" x14ac:dyDescent="0.25">
      <c r="A92" s="25" t="s">
        <v>64</v>
      </c>
      <c r="B92" s="26">
        <v>44193</v>
      </c>
      <c r="C92" s="37" t="s">
        <v>352</v>
      </c>
      <c r="D92" s="34">
        <v>1</v>
      </c>
      <c r="E92" s="12">
        <v>425</v>
      </c>
      <c r="F92" s="27">
        <f t="shared" si="1"/>
        <v>425</v>
      </c>
    </row>
    <row r="93" spans="1:6" s="7" customFormat="1" ht="15.75" x14ac:dyDescent="0.25">
      <c r="A93" s="25" t="s">
        <v>66</v>
      </c>
      <c r="B93" s="31" t="s">
        <v>85</v>
      </c>
      <c r="C93" s="35" t="s">
        <v>353</v>
      </c>
      <c r="D93" s="17">
        <v>2</v>
      </c>
      <c r="E93" s="30">
        <v>2600</v>
      </c>
      <c r="F93" s="27">
        <f t="shared" si="1"/>
        <v>5200</v>
      </c>
    </row>
    <row r="94" spans="1:6" s="7" customFormat="1" ht="15.75" x14ac:dyDescent="0.25">
      <c r="A94" s="25" t="s">
        <v>65</v>
      </c>
      <c r="B94" s="31" t="s">
        <v>85</v>
      </c>
      <c r="C94" s="35" t="s">
        <v>354</v>
      </c>
      <c r="D94" s="17">
        <v>42</v>
      </c>
      <c r="E94" s="30">
        <v>2600</v>
      </c>
      <c r="F94" s="27">
        <f t="shared" si="1"/>
        <v>109200</v>
      </c>
    </row>
    <row r="95" spans="1:6" s="7" customFormat="1" ht="15.75" x14ac:dyDescent="0.25">
      <c r="A95" s="25" t="s">
        <v>67</v>
      </c>
      <c r="B95" s="26">
        <v>44193</v>
      </c>
      <c r="C95" s="35" t="s">
        <v>355</v>
      </c>
      <c r="D95" s="17">
        <v>2</v>
      </c>
      <c r="E95" s="12">
        <v>2600</v>
      </c>
      <c r="F95" s="27">
        <f t="shared" si="1"/>
        <v>5200</v>
      </c>
    </row>
    <row r="96" spans="1:6" s="7" customFormat="1" ht="15.75" x14ac:dyDescent="0.25">
      <c r="A96" s="25" t="s">
        <v>82</v>
      </c>
      <c r="B96" s="26">
        <v>44193</v>
      </c>
      <c r="C96" s="35" t="s">
        <v>356</v>
      </c>
      <c r="D96" s="17">
        <v>8</v>
      </c>
      <c r="E96" s="12">
        <v>180</v>
      </c>
      <c r="F96" s="27">
        <f t="shared" si="1"/>
        <v>1440</v>
      </c>
    </row>
    <row r="97" spans="1:6" s="7" customFormat="1" ht="15.75" x14ac:dyDescent="0.25">
      <c r="A97" s="25" t="s">
        <v>83</v>
      </c>
      <c r="B97" s="31" t="s">
        <v>85</v>
      </c>
      <c r="C97" s="35" t="s">
        <v>357</v>
      </c>
      <c r="D97" s="17">
        <v>3</v>
      </c>
      <c r="E97" s="30">
        <v>180</v>
      </c>
      <c r="F97" s="27">
        <f t="shared" si="1"/>
        <v>540</v>
      </c>
    </row>
    <row r="98" spans="1:6" s="7" customFormat="1" ht="15.75" x14ac:dyDescent="0.25">
      <c r="A98" s="25" t="s">
        <v>120</v>
      </c>
      <c r="B98" s="26">
        <v>44193</v>
      </c>
      <c r="C98" s="35" t="s">
        <v>358</v>
      </c>
      <c r="D98" s="17">
        <v>8</v>
      </c>
      <c r="E98" s="12">
        <v>2600</v>
      </c>
      <c r="F98" s="27">
        <f t="shared" si="1"/>
        <v>20800</v>
      </c>
    </row>
    <row r="99" spans="1:6" s="7" customFormat="1" ht="15.75" x14ac:dyDescent="0.25">
      <c r="A99" s="25" t="s">
        <v>68</v>
      </c>
      <c r="B99" s="31" t="s">
        <v>85</v>
      </c>
      <c r="C99" s="35" t="s">
        <v>359</v>
      </c>
      <c r="D99" s="17">
        <v>9</v>
      </c>
      <c r="E99" s="30">
        <v>2600</v>
      </c>
      <c r="F99" s="27">
        <f t="shared" si="1"/>
        <v>23400</v>
      </c>
    </row>
    <row r="100" spans="1:6" s="7" customFormat="1" ht="15.75" x14ac:dyDescent="0.25">
      <c r="A100" s="25" t="s">
        <v>69</v>
      </c>
      <c r="B100" s="31" t="s">
        <v>93</v>
      </c>
      <c r="C100" s="35" t="s">
        <v>360</v>
      </c>
      <c r="D100" s="17">
        <v>1</v>
      </c>
      <c r="E100" s="30">
        <v>2600</v>
      </c>
      <c r="F100" s="27">
        <f t="shared" si="1"/>
        <v>2600</v>
      </c>
    </row>
    <row r="101" spans="1:6" s="7" customFormat="1" ht="15.75" x14ac:dyDescent="0.25">
      <c r="A101" s="25" t="s">
        <v>70</v>
      </c>
      <c r="B101" s="26">
        <v>44193</v>
      </c>
      <c r="C101" s="35" t="s">
        <v>122</v>
      </c>
      <c r="D101" s="17">
        <v>5</v>
      </c>
      <c r="E101" s="12">
        <v>2600</v>
      </c>
      <c r="F101" s="27">
        <f t="shared" si="1"/>
        <v>13000</v>
      </c>
    </row>
    <row r="102" spans="1:6" s="7" customFormat="1" ht="15.75" x14ac:dyDescent="0.25">
      <c r="A102" s="25" t="s">
        <v>71</v>
      </c>
      <c r="B102" s="26">
        <v>44193</v>
      </c>
      <c r="C102" s="35" t="s">
        <v>361</v>
      </c>
      <c r="D102" s="17">
        <v>1</v>
      </c>
      <c r="E102" s="12">
        <v>2600</v>
      </c>
      <c r="F102" s="27">
        <f t="shared" si="1"/>
        <v>2600</v>
      </c>
    </row>
    <row r="103" spans="1:6" s="7" customFormat="1" ht="15.75" x14ac:dyDescent="0.25">
      <c r="A103" s="25" t="s">
        <v>72</v>
      </c>
      <c r="B103" s="26">
        <v>44193</v>
      </c>
      <c r="C103" s="36" t="s">
        <v>362</v>
      </c>
      <c r="D103" s="17">
        <v>5</v>
      </c>
      <c r="E103" s="12">
        <v>240</v>
      </c>
      <c r="F103" s="27">
        <f t="shared" si="1"/>
        <v>1200</v>
      </c>
    </row>
    <row r="104" spans="1:6" s="7" customFormat="1" ht="15.75" x14ac:dyDescent="0.25">
      <c r="A104" s="25" t="s">
        <v>80</v>
      </c>
      <c r="B104" s="26">
        <v>44193</v>
      </c>
      <c r="C104" s="37" t="s">
        <v>363</v>
      </c>
      <c r="D104" s="34">
        <v>26</v>
      </c>
      <c r="E104" s="12">
        <v>9.68</v>
      </c>
      <c r="F104" s="27">
        <f t="shared" si="1"/>
        <v>251.68</v>
      </c>
    </row>
    <row r="105" spans="1:6" s="7" customFormat="1" ht="15.75" x14ac:dyDescent="0.25">
      <c r="A105" s="25" t="s">
        <v>73</v>
      </c>
      <c r="B105" s="26">
        <v>44193</v>
      </c>
      <c r="C105" s="36" t="s">
        <v>364</v>
      </c>
      <c r="D105" s="17">
        <v>1</v>
      </c>
      <c r="E105" s="12">
        <v>25</v>
      </c>
      <c r="F105" s="27">
        <f t="shared" si="1"/>
        <v>25</v>
      </c>
    </row>
    <row r="106" spans="1:6" s="7" customFormat="1" ht="15.75" x14ac:dyDescent="0.25">
      <c r="A106" s="25" t="s">
        <v>81</v>
      </c>
      <c r="B106" s="26">
        <v>44193</v>
      </c>
      <c r="C106" s="36" t="s">
        <v>365</v>
      </c>
      <c r="D106" s="34">
        <v>496</v>
      </c>
      <c r="E106" s="12">
        <v>25</v>
      </c>
      <c r="F106" s="27">
        <f t="shared" si="1"/>
        <v>12400</v>
      </c>
    </row>
    <row r="107" spans="1:6" s="7" customFormat="1" ht="15.75" x14ac:dyDescent="0.25">
      <c r="A107" s="25" t="s">
        <v>121</v>
      </c>
      <c r="B107" s="26">
        <v>44193</v>
      </c>
      <c r="C107" s="36" t="s">
        <v>366</v>
      </c>
      <c r="D107" s="34">
        <v>300</v>
      </c>
      <c r="E107" s="12">
        <v>319</v>
      </c>
      <c r="F107" s="27">
        <f t="shared" si="1"/>
        <v>95700</v>
      </c>
    </row>
    <row r="108" spans="1:6" s="7" customFormat="1" ht="15.75" x14ac:dyDescent="0.25">
      <c r="A108" s="25" t="s">
        <v>128</v>
      </c>
      <c r="B108" s="26">
        <v>44193</v>
      </c>
      <c r="C108" s="36" t="s">
        <v>367</v>
      </c>
      <c r="D108" s="20">
        <v>64</v>
      </c>
      <c r="E108" s="12">
        <v>40</v>
      </c>
      <c r="F108" s="27">
        <f t="shared" si="1"/>
        <v>2560</v>
      </c>
    </row>
    <row r="109" spans="1:6" s="7" customFormat="1" ht="15.75" x14ac:dyDescent="0.25">
      <c r="A109" s="25" t="s">
        <v>129</v>
      </c>
      <c r="B109" s="26">
        <v>44193</v>
      </c>
      <c r="C109" s="37" t="s">
        <v>368</v>
      </c>
      <c r="D109" s="20">
        <v>5</v>
      </c>
      <c r="E109" s="12">
        <v>35</v>
      </c>
      <c r="F109" s="27">
        <f t="shared" si="1"/>
        <v>175</v>
      </c>
    </row>
    <row r="110" spans="1:6" s="7" customFormat="1" ht="15.75" x14ac:dyDescent="0.25">
      <c r="A110" s="25" t="s">
        <v>130</v>
      </c>
      <c r="B110" s="26">
        <v>44193</v>
      </c>
      <c r="C110" s="35" t="s">
        <v>369</v>
      </c>
      <c r="D110" s="21">
        <v>2</v>
      </c>
      <c r="E110" s="12">
        <v>64.66</v>
      </c>
      <c r="F110" s="27">
        <f t="shared" si="1"/>
        <v>129.32</v>
      </c>
    </row>
    <row r="111" spans="1:6" s="7" customFormat="1" ht="15.75" x14ac:dyDescent="0.25">
      <c r="A111" s="25" t="s">
        <v>131</v>
      </c>
      <c r="B111" s="26">
        <v>44193</v>
      </c>
      <c r="C111" s="35" t="s">
        <v>370</v>
      </c>
      <c r="D111" s="21">
        <v>26</v>
      </c>
      <c r="E111" s="12">
        <v>40</v>
      </c>
      <c r="F111" s="27">
        <f t="shared" si="1"/>
        <v>1040</v>
      </c>
    </row>
    <row r="112" spans="1:6" s="7" customFormat="1" ht="15.75" x14ac:dyDescent="0.25">
      <c r="A112" s="25" t="s">
        <v>132</v>
      </c>
      <c r="B112" s="26">
        <v>44193</v>
      </c>
      <c r="C112" s="36" t="s">
        <v>371</v>
      </c>
      <c r="D112" s="21">
        <v>18</v>
      </c>
      <c r="E112" s="12">
        <v>45</v>
      </c>
      <c r="F112" s="27">
        <f t="shared" si="1"/>
        <v>810</v>
      </c>
    </row>
    <row r="113" spans="1:6" s="7" customFormat="1" ht="15.75" x14ac:dyDescent="0.25">
      <c r="A113" s="25" t="s">
        <v>133</v>
      </c>
      <c r="B113" s="26">
        <v>44193</v>
      </c>
      <c r="C113" s="35" t="s">
        <v>372</v>
      </c>
      <c r="D113" s="20">
        <v>7</v>
      </c>
      <c r="E113" s="12">
        <v>80</v>
      </c>
      <c r="F113" s="27">
        <f t="shared" si="1"/>
        <v>560</v>
      </c>
    </row>
    <row r="114" spans="1:6" s="7" customFormat="1" ht="15.75" x14ac:dyDescent="0.25">
      <c r="A114" s="25" t="s">
        <v>134</v>
      </c>
      <c r="B114" s="26">
        <v>44193</v>
      </c>
      <c r="C114" s="37" t="s">
        <v>373</v>
      </c>
      <c r="D114" s="17">
        <v>12</v>
      </c>
      <c r="E114" s="12">
        <v>26.01</v>
      </c>
      <c r="F114" s="27">
        <f t="shared" si="1"/>
        <v>312.12</v>
      </c>
    </row>
    <row r="115" spans="1:6" s="7" customFormat="1" ht="15.75" x14ac:dyDescent="0.25">
      <c r="A115" s="25" t="s">
        <v>135</v>
      </c>
      <c r="B115" s="26">
        <v>44193</v>
      </c>
      <c r="C115" s="36" t="s">
        <v>374</v>
      </c>
      <c r="D115" s="17">
        <v>14</v>
      </c>
      <c r="E115" s="12">
        <v>231</v>
      </c>
      <c r="F115" s="27">
        <f t="shared" si="1"/>
        <v>3234</v>
      </c>
    </row>
    <row r="116" spans="1:6" s="7" customFormat="1" ht="15.75" x14ac:dyDescent="0.25">
      <c r="A116" s="25" t="s">
        <v>136</v>
      </c>
      <c r="B116" s="26">
        <v>44193</v>
      </c>
      <c r="C116" s="36" t="s">
        <v>375</v>
      </c>
      <c r="D116" s="20">
        <v>3</v>
      </c>
      <c r="E116" s="12">
        <v>181.71</v>
      </c>
      <c r="F116" s="27">
        <f t="shared" si="1"/>
        <v>545.13</v>
      </c>
    </row>
    <row r="117" spans="1:6" s="7" customFormat="1" ht="15.75" x14ac:dyDescent="0.25">
      <c r="A117" s="25" t="s">
        <v>137</v>
      </c>
      <c r="B117" s="26">
        <v>44193</v>
      </c>
      <c r="C117" s="37" t="s">
        <v>376</v>
      </c>
      <c r="D117" s="20">
        <v>19</v>
      </c>
      <c r="E117" s="12">
        <v>125</v>
      </c>
      <c r="F117" s="27">
        <f t="shared" si="1"/>
        <v>2375</v>
      </c>
    </row>
    <row r="118" spans="1:6" s="7" customFormat="1" ht="15.75" x14ac:dyDescent="0.25">
      <c r="A118" s="25" t="s">
        <v>138</v>
      </c>
      <c r="B118" s="26">
        <v>44193</v>
      </c>
      <c r="C118" s="35" t="s">
        <v>377</v>
      </c>
      <c r="D118" s="22">
        <v>59</v>
      </c>
      <c r="E118" s="12">
        <v>125</v>
      </c>
      <c r="F118" s="27">
        <f t="shared" si="1"/>
        <v>7375</v>
      </c>
    </row>
    <row r="119" spans="1:6" s="7" customFormat="1" ht="15.75" x14ac:dyDescent="0.25">
      <c r="A119" s="25" t="s">
        <v>139</v>
      </c>
      <c r="B119" s="26">
        <v>44193</v>
      </c>
      <c r="C119" s="37" t="s">
        <v>378</v>
      </c>
      <c r="D119" s="17">
        <v>2</v>
      </c>
      <c r="E119" s="12">
        <v>125</v>
      </c>
      <c r="F119" s="27">
        <f t="shared" si="1"/>
        <v>250</v>
      </c>
    </row>
    <row r="120" spans="1:6" s="7" customFormat="1" ht="15.75" x14ac:dyDescent="0.25">
      <c r="A120" s="25" t="s">
        <v>140</v>
      </c>
      <c r="B120" s="26">
        <v>44193</v>
      </c>
      <c r="C120" s="37" t="s">
        <v>379</v>
      </c>
      <c r="D120" s="17">
        <v>7</v>
      </c>
      <c r="E120" s="12">
        <v>125</v>
      </c>
      <c r="F120" s="27">
        <f t="shared" si="1"/>
        <v>875</v>
      </c>
    </row>
    <row r="121" spans="1:6" s="7" customFormat="1" ht="15.75" x14ac:dyDescent="0.25">
      <c r="A121" s="25" t="s">
        <v>141</v>
      </c>
      <c r="B121" s="26">
        <v>44193</v>
      </c>
      <c r="C121" s="37" t="s">
        <v>380</v>
      </c>
      <c r="D121" s="17">
        <v>9</v>
      </c>
      <c r="E121" s="12">
        <v>125</v>
      </c>
      <c r="F121" s="27">
        <f t="shared" si="1"/>
        <v>1125</v>
      </c>
    </row>
    <row r="122" spans="1:6" s="7" customFormat="1" ht="15.75" x14ac:dyDescent="0.25">
      <c r="A122" s="25" t="s">
        <v>142</v>
      </c>
      <c r="B122" s="26">
        <v>44193</v>
      </c>
      <c r="C122" s="35" t="s">
        <v>381</v>
      </c>
      <c r="D122" s="17">
        <v>7</v>
      </c>
      <c r="E122" s="12">
        <v>125</v>
      </c>
      <c r="F122" s="27">
        <f t="shared" si="1"/>
        <v>875</v>
      </c>
    </row>
    <row r="123" spans="1:6" s="7" customFormat="1" ht="15.75" x14ac:dyDescent="0.25">
      <c r="A123" s="25" t="s">
        <v>143</v>
      </c>
      <c r="B123" s="31" t="s">
        <v>85</v>
      </c>
      <c r="C123" s="35" t="s">
        <v>382</v>
      </c>
      <c r="D123" s="17">
        <v>9</v>
      </c>
      <c r="E123" s="33">
        <v>116</v>
      </c>
      <c r="F123" s="27">
        <f t="shared" si="1"/>
        <v>1044</v>
      </c>
    </row>
    <row r="124" spans="1:6" s="7" customFormat="1" ht="15.75" x14ac:dyDescent="0.25">
      <c r="A124" s="25" t="s">
        <v>144</v>
      </c>
      <c r="B124" s="26">
        <v>44193</v>
      </c>
      <c r="C124" s="36" t="s">
        <v>383</v>
      </c>
      <c r="D124" s="17">
        <v>13</v>
      </c>
      <c r="E124" s="12">
        <v>230</v>
      </c>
      <c r="F124" s="27">
        <f t="shared" si="1"/>
        <v>2990</v>
      </c>
    </row>
    <row r="125" spans="1:6" s="7" customFormat="1" ht="15.75" x14ac:dyDescent="0.25">
      <c r="A125" s="25" t="s">
        <v>145</v>
      </c>
      <c r="B125" s="26">
        <v>44193</v>
      </c>
      <c r="C125" s="36" t="s">
        <v>384</v>
      </c>
      <c r="D125" s="20">
        <v>50</v>
      </c>
      <c r="E125" s="12">
        <v>35</v>
      </c>
      <c r="F125" s="27">
        <f t="shared" si="1"/>
        <v>1750</v>
      </c>
    </row>
    <row r="126" spans="1:6" s="7" customFormat="1" ht="15.75" x14ac:dyDescent="0.25">
      <c r="A126" s="25" t="s">
        <v>146</v>
      </c>
      <c r="B126" s="26">
        <v>44193</v>
      </c>
      <c r="C126" s="36" t="s">
        <v>385</v>
      </c>
      <c r="D126" s="20">
        <v>2</v>
      </c>
      <c r="E126" s="12">
        <v>35</v>
      </c>
      <c r="F126" s="27">
        <f t="shared" si="1"/>
        <v>70</v>
      </c>
    </row>
    <row r="127" spans="1:6" s="7" customFormat="1" ht="15.75" x14ac:dyDescent="0.25">
      <c r="A127" s="25" t="s">
        <v>147</v>
      </c>
      <c r="B127" s="26">
        <v>44193</v>
      </c>
      <c r="C127" s="36" t="s">
        <v>386</v>
      </c>
      <c r="D127" s="20">
        <v>5</v>
      </c>
      <c r="E127" s="12">
        <v>17.920000000000002</v>
      </c>
      <c r="F127" s="27">
        <f t="shared" si="1"/>
        <v>89.600000000000009</v>
      </c>
    </row>
    <row r="128" spans="1:6" s="7" customFormat="1" ht="15.75" x14ac:dyDescent="0.25">
      <c r="A128" s="25" t="s">
        <v>148</v>
      </c>
      <c r="B128" s="26">
        <v>44193</v>
      </c>
      <c r="C128" s="37" t="s">
        <v>387</v>
      </c>
      <c r="D128" s="20">
        <v>200</v>
      </c>
      <c r="E128" s="12">
        <v>62</v>
      </c>
      <c r="F128" s="27">
        <f t="shared" si="1"/>
        <v>12400</v>
      </c>
    </row>
    <row r="129" spans="1:6" s="7" customFormat="1" ht="15.75" x14ac:dyDescent="0.25">
      <c r="A129" s="25" t="s">
        <v>149</v>
      </c>
      <c r="B129" s="26">
        <v>44193</v>
      </c>
      <c r="C129" s="35" t="s">
        <v>123</v>
      </c>
      <c r="D129" s="21">
        <v>63</v>
      </c>
      <c r="E129" s="12">
        <v>231</v>
      </c>
      <c r="F129" s="27">
        <f t="shared" si="1"/>
        <v>14553</v>
      </c>
    </row>
    <row r="130" spans="1:6" s="7" customFormat="1" ht="15.75" x14ac:dyDescent="0.25">
      <c r="A130" s="25" t="s">
        <v>150</v>
      </c>
      <c r="B130" s="26">
        <v>44193</v>
      </c>
      <c r="C130" s="36" t="s">
        <v>388</v>
      </c>
      <c r="D130" s="21">
        <v>129</v>
      </c>
      <c r="E130" s="12">
        <v>58.68</v>
      </c>
      <c r="F130" s="27">
        <f t="shared" si="1"/>
        <v>7569.72</v>
      </c>
    </row>
    <row r="131" spans="1:6" s="7" customFormat="1" ht="15.75" x14ac:dyDescent="0.25">
      <c r="A131" s="25" t="s">
        <v>151</v>
      </c>
      <c r="B131" s="26">
        <v>44193</v>
      </c>
      <c r="C131" s="36" t="s">
        <v>389</v>
      </c>
      <c r="D131" s="20">
        <v>29</v>
      </c>
      <c r="E131" s="12">
        <v>500</v>
      </c>
      <c r="F131" s="27">
        <f t="shared" si="1"/>
        <v>14500</v>
      </c>
    </row>
    <row r="132" spans="1:6" s="7" customFormat="1" ht="15.75" x14ac:dyDescent="0.25">
      <c r="A132" s="25" t="s">
        <v>152</v>
      </c>
      <c r="B132" s="26">
        <v>44193</v>
      </c>
      <c r="C132" s="36" t="s">
        <v>390</v>
      </c>
      <c r="D132" s="15">
        <v>22</v>
      </c>
      <c r="E132" s="12">
        <v>110</v>
      </c>
      <c r="F132" s="27">
        <f t="shared" si="1"/>
        <v>2420</v>
      </c>
    </row>
    <row r="133" spans="1:6" s="7" customFormat="1" ht="15.75" x14ac:dyDescent="0.25">
      <c r="A133" s="25" t="s">
        <v>153</v>
      </c>
      <c r="B133" s="26">
        <v>44193</v>
      </c>
      <c r="C133" s="36" t="s">
        <v>391</v>
      </c>
      <c r="D133" s="20">
        <v>180</v>
      </c>
      <c r="E133" s="12">
        <v>175</v>
      </c>
      <c r="F133" s="27">
        <f t="shared" si="1"/>
        <v>31500</v>
      </c>
    </row>
    <row r="134" spans="1:6" s="7" customFormat="1" ht="15.75" x14ac:dyDescent="0.25">
      <c r="A134" s="25" t="s">
        <v>154</v>
      </c>
      <c r="B134" s="31" t="s">
        <v>85</v>
      </c>
      <c r="C134" s="36" t="s">
        <v>392</v>
      </c>
      <c r="D134" s="20">
        <v>47</v>
      </c>
      <c r="E134" s="30">
        <v>300</v>
      </c>
      <c r="F134" s="27">
        <f t="shared" si="1"/>
        <v>14100</v>
      </c>
    </row>
    <row r="135" spans="1:6" s="7" customFormat="1" ht="15.75" x14ac:dyDescent="0.25">
      <c r="A135" s="25" t="s">
        <v>155</v>
      </c>
      <c r="B135" s="31" t="s">
        <v>85</v>
      </c>
      <c r="C135" s="36" t="s">
        <v>393</v>
      </c>
      <c r="D135" s="20">
        <v>40</v>
      </c>
      <c r="E135" s="30">
        <v>350</v>
      </c>
      <c r="F135" s="27">
        <f t="shared" si="1"/>
        <v>14000</v>
      </c>
    </row>
    <row r="136" spans="1:6" s="7" customFormat="1" ht="15.75" x14ac:dyDescent="0.25">
      <c r="A136" s="25" t="s">
        <v>156</v>
      </c>
      <c r="B136" s="31" t="s">
        <v>85</v>
      </c>
      <c r="C136" s="36" t="s">
        <v>394</v>
      </c>
      <c r="D136" s="20">
        <v>10</v>
      </c>
      <c r="E136" s="30">
        <v>110</v>
      </c>
      <c r="F136" s="27">
        <f t="shared" ref="F136:F199" si="2">D136*E136</f>
        <v>1100</v>
      </c>
    </row>
    <row r="137" spans="1:6" s="7" customFormat="1" ht="15.75" x14ac:dyDescent="0.25">
      <c r="A137" s="25" t="s">
        <v>157</v>
      </c>
      <c r="B137" s="31" t="s">
        <v>85</v>
      </c>
      <c r="C137" s="37" t="s">
        <v>395</v>
      </c>
      <c r="D137" s="20">
        <v>1</v>
      </c>
      <c r="E137" s="30">
        <v>175</v>
      </c>
      <c r="F137" s="27">
        <f t="shared" si="2"/>
        <v>175</v>
      </c>
    </row>
    <row r="138" spans="1:6" s="7" customFormat="1" ht="15.75" x14ac:dyDescent="0.25">
      <c r="A138" s="25" t="s">
        <v>158</v>
      </c>
      <c r="B138" s="26">
        <v>44193</v>
      </c>
      <c r="C138" s="36" t="s">
        <v>396</v>
      </c>
      <c r="D138" s="17">
        <v>1</v>
      </c>
      <c r="E138" s="12">
        <v>900</v>
      </c>
      <c r="F138" s="27">
        <f t="shared" si="2"/>
        <v>900</v>
      </c>
    </row>
    <row r="139" spans="1:6" s="7" customFormat="1" ht="15.75" x14ac:dyDescent="0.25">
      <c r="A139" s="25" t="s">
        <v>159</v>
      </c>
      <c r="B139" s="26">
        <v>44193</v>
      </c>
      <c r="C139" s="35" t="s">
        <v>397</v>
      </c>
      <c r="D139" s="34">
        <v>2</v>
      </c>
      <c r="E139" s="12">
        <v>17.07</v>
      </c>
      <c r="F139" s="27">
        <f t="shared" si="2"/>
        <v>34.14</v>
      </c>
    </row>
    <row r="140" spans="1:6" s="7" customFormat="1" ht="15.75" x14ac:dyDescent="0.25">
      <c r="A140" s="25" t="s">
        <v>160</v>
      </c>
      <c r="B140" s="26">
        <v>44193</v>
      </c>
      <c r="C140" s="35" t="s">
        <v>398</v>
      </c>
      <c r="D140" s="17">
        <v>4</v>
      </c>
      <c r="E140" s="12">
        <v>18</v>
      </c>
      <c r="F140" s="27">
        <f t="shared" si="2"/>
        <v>72</v>
      </c>
    </row>
    <row r="141" spans="1:6" s="7" customFormat="1" ht="15.75" x14ac:dyDescent="0.25">
      <c r="A141" s="25" t="s">
        <v>161</v>
      </c>
      <c r="B141" s="26">
        <v>44193</v>
      </c>
      <c r="C141" s="35" t="s">
        <v>399</v>
      </c>
      <c r="D141" s="17">
        <v>1</v>
      </c>
      <c r="E141" s="12">
        <v>2100</v>
      </c>
      <c r="F141" s="27">
        <f t="shared" si="2"/>
        <v>2100</v>
      </c>
    </row>
    <row r="142" spans="1:6" s="7" customFormat="1" ht="15.75" x14ac:dyDescent="0.25">
      <c r="A142" s="25" t="s">
        <v>162</v>
      </c>
      <c r="B142" s="26">
        <v>44193</v>
      </c>
      <c r="C142" s="35" t="s">
        <v>400</v>
      </c>
      <c r="D142" s="21">
        <v>11</v>
      </c>
      <c r="E142" s="12">
        <v>1285.2</v>
      </c>
      <c r="F142" s="27">
        <f t="shared" si="2"/>
        <v>14137.2</v>
      </c>
    </row>
    <row r="143" spans="1:6" s="7" customFormat="1" ht="15.75" x14ac:dyDescent="0.25">
      <c r="A143" s="25" t="s">
        <v>163</v>
      </c>
      <c r="B143" s="26">
        <v>44193</v>
      </c>
      <c r="C143" s="37" t="s">
        <v>401</v>
      </c>
      <c r="D143" s="21">
        <v>17</v>
      </c>
      <c r="E143" s="12">
        <v>690.28</v>
      </c>
      <c r="F143" s="27">
        <f t="shared" si="2"/>
        <v>11734.76</v>
      </c>
    </row>
    <row r="144" spans="1:6" s="7" customFormat="1" ht="15.75" x14ac:dyDescent="0.25">
      <c r="A144" s="25" t="s">
        <v>164</v>
      </c>
      <c r="B144" s="26">
        <v>44193</v>
      </c>
      <c r="C144" s="35" t="s">
        <v>402</v>
      </c>
      <c r="D144" s="21">
        <v>1</v>
      </c>
      <c r="E144" s="12">
        <v>905.19</v>
      </c>
      <c r="F144" s="27">
        <f t="shared" si="2"/>
        <v>905.19</v>
      </c>
    </row>
    <row r="145" spans="1:6" s="7" customFormat="1" ht="15.75" x14ac:dyDescent="0.25">
      <c r="A145" s="25" t="s">
        <v>165</v>
      </c>
      <c r="B145" s="26">
        <v>44193</v>
      </c>
      <c r="C145" s="37" t="s">
        <v>403</v>
      </c>
      <c r="D145" s="21">
        <v>15</v>
      </c>
      <c r="E145" s="12">
        <v>676.73</v>
      </c>
      <c r="F145" s="27">
        <f t="shared" si="2"/>
        <v>10150.950000000001</v>
      </c>
    </row>
    <row r="146" spans="1:6" s="7" customFormat="1" ht="15.75" x14ac:dyDescent="0.25">
      <c r="A146" s="25" t="s">
        <v>166</v>
      </c>
      <c r="B146" s="26">
        <v>44193</v>
      </c>
      <c r="C146" s="37" t="s">
        <v>404</v>
      </c>
      <c r="D146" s="21">
        <v>4</v>
      </c>
      <c r="E146" s="12">
        <v>676.73</v>
      </c>
      <c r="F146" s="27">
        <f t="shared" si="2"/>
        <v>2706.92</v>
      </c>
    </row>
    <row r="147" spans="1:6" s="7" customFormat="1" ht="15.75" x14ac:dyDescent="0.25">
      <c r="A147" s="25" t="s">
        <v>167</v>
      </c>
      <c r="B147" s="26">
        <v>44193</v>
      </c>
      <c r="C147" s="37" t="s">
        <v>405</v>
      </c>
      <c r="D147" s="21">
        <v>10</v>
      </c>
      <c r="E147" s="12">
        <v>603.45000000000005</v>
      </c>
      <c r="F147" s="27">
        <f t="shared" si="2"/>
        <v>6034.5</v>
      </c>
    </row>
    <row r="148" spans="1:6" s="7" customFormat="1" ht="15.75" x14ac:dyDescent="0.25">
      <c r="A148" s="25" t="s">
        <v>168</v>
      </c>
      <c r="B148" s="26">
        <v>44193</v>
      </c>
      <c r="C148" s="37" t="s">
        <v>406</v>
      </c>
      <c r="D148" s="22">
        <v>20</v>
      </c>
      <c r="E148" s="12">
        <v>770</v>
      </c>
      <c r="F148" s="27">
        <f t="shared" si="2"/>
        <v>15400</v>
      </c>
    </row>
    <row r="149" spans="1:6" s="7" customFormat="1" ht="15.75" x14ac:dyDescent="0.25">
      <c r="A149" s="25" t="s">
        <v>169</v>
      </c>
      <c r="B149" s="26">
        <v>44193</v>
      </c>
      <c r="C149" s="37" t="s">
        <v>124</v>
      </c>
      <c r="D149" s="22">
        <v>1</v>
      </c>
      <c r="E149" s="12">
        <v>760</v>
      </c>
      <c r="F149" s="27">
        <f t="shared" si="2"/>
        <v>760</v>
      </c>
    </row>
    <row r="150" spans="1:6" s="7" customFormat="1" ht="15.75" x14ac:dyDescent="0.25">
      <c r="A150" s="25" t="s">
        <v>170</v>
      </c>
      <c r="B150" s="26">
        <v>44193</v>
      </c>
      <c r="C150" s="36" t="s">
        <v>407</v>
      </c>
      <c r="D150" s="34">
        <v>4</v>
      </c>
      <c r="E150" s="12">
        <v>960</v>
      </c>
      <c r="F150" s="27">
        <f t="shared" si="2"/>
        <v>3840</v>
      </c>
    </row>
    <row r="151" spans="1:6" s="7" customFormat="1" ht="15.75" x14ac:dyDescent="0.25">
      <c r="A151" s="25" t="s">
        <v>171</v>
      </c>
      <c r="B151" s="26">
        <v>44193</v>
      </c>
      <c r="C151" s="36" t="s">
        <v>408</v>
      </c>
      <c r="D151" s="34">
        <v>43</v>
      </c>
      <c r="E151" s="12">
        <v>676.73</v>
      </c>
      <c r="F151" s="27">
        <f t="shared" si="2"/>
        <v>29099.39</v>
      </c>
    </row>
    <row r="152" spans="1:6" s="7" customFormat="1" ht="15.75" x14ac:dyDescent="0.25">
      <c r="A152" s="25" t="s">
        <v>172</v>
      </c>
      <c r="B152" s="26">
        <v>44193</v>
      </c>
      <c r="C152" s="36" t="s">
        <v>409</v>
      </c>
      <c r="D152" s="34">
        <v>8</v>
      </c>
      <c r="E152" s="12">
        <v>700.56</v>
      </c>
      <c r="F152" s="27">
        <f t="shared" si="2"/>
        <v>5604.48</v>
      </c>
    </row>
    <row r="153" spans="1:6" s="7" customFormat="1" ht="15.75" x14ac:dyDescent="0.25">
      <c r="A153" s="25" t="s">
        <v>173</v>
      </c>
      <c r="B153" s="26">
        <v>44193</v>
      </c>
      <c r="C153" s="36" t="s">
        <v>410</v>
      </c>
      <c r="D153" s="34">
        <v>2</v>
      </c>
      <c r="E153" s="12">
        <v>719.1</v>
      </c>
      <c r="F153" s="27">
        <f t="shared" si="2"/>
        <v>1438.2</v>
      </c>
    </row>
    <row r="154" spans="1:6" s="7" customFormat="1" ht="15.75" x14ac:dyDescent="0.25">
      <c r="A154" s="25" t="s">
        <v>174</v>
      </c>
      <c r="B154" s="26">
        <v>44193</v>
      </c>
      <c r="C154" s="36" t="s">
        <v>411</v>
      </c>
      <c r="D154" s="34">
        <v>3</v>
      </c>
      <c r="E154" s="12">
        <v>719.1</v>
      </c>
      <c r="F154" s="27">
        <f t="shared" si="2"/>
        <v>2157.3000000000002</v>
      </c>
    </row>
    <row r="155" spans="1:6" s="7" customFormat="1" ht="15.75" x14ac:dyDescent="0.25">
      <c r="A155" s="25" t="s">
        <v>175</v>
      </c>
      <c r="B155" s="26">
        <v>44193</v>
      </c>
      <c r="C155" s="37" t="s">
        <v>412</v>
      </c>
      <c r="D155" s="17">
        <v>11</v>
      </c>
      <c r="E155" s="12">
        <v>13</v>
      </c>
      <c r="F155" s="27">
        <f t="shared" si="2"/>
        <v>143</v>
      </c>
    </row>
    <row r="156" spans="1:6" s="7" customFormat="1" ht="15.75" x14ac:dyDescent="0.25">
      <c r="A156" s="25" t="s">
        <v>176</v>
      </c>
      <c r="B156" s="26">
        <v>44193</v>
      </c>
      <c r="C156" s="35" t="s">
        <v>413</v>
      </c>
      <c r="D156" s="17">
        <v>2</v>
      </c>
      <c r="E156" s="12">
        <v>15</v>
      </c>
      <c r="F156" s="27">
        <f t="shared" si="2"/>
        <v>30</v>
      </c>
    </row>
    <row r="157" spans="1:6" s="7" customFormat="1" ht="15.75" x14ac:dyDescent="0.25">
      <c r="A157" s="25" t="s">
        <v>177</v>
      </c>
      <c r="B157" s="26">
        <v>44193</v>
      </c>
      <c r="C157" s="35" t="s">
        <v>414</v>
      </c>
      <c r="D157" s="17">
        <v>2</v>
      </c>
      <c r="E157" s="12">
        <v>550</v>
      </c>
      <c r="F157" s="27">
        <f t="shared" si="2"/>
        <v>1100</v>
      </c>
    </row>
    <row r="158" spans="1:6" s="7" customFormat="1" ht="15.75" x14ac:dyDescent="0.25">
      <c r="A158" s="25" t="s">
        <v>178</v>
      </c>
      <c r="B158" s="26">
        <v>44193</v>
      </c>
      <c r="C158" s="37" t="s">
        <v>415</v>
      </c>
      <c r="D158" s="23">
        <v>13.5</v>
      </c>
      <c r="E158" s="12">
        <v>17.07</v>
      </c>
      <c r="F158" s="27">
        <f t="shared" si="2"/>
        <v>230.44499999999999</v>
      </c>
    </row>
    <row r="159" spans="1:6" s="7" customFormat="1" ht="15.75" x14ac:dyDescent="0.25">
      <c r="A159" s="25" t="s">
        <v>179</v>
      </c>
      <c r="B159" s="31" t="s">
        <v>87</v>
      </c>
      <c r="C159" s="37" t="s">
        <v>416</v>
      </c>
      <c r="D159" s="17">
        <v>4</v>
      </c>
      <c r="E159" s="30">
        <v>65</v>
      </c>
      <c r="F159" s="27">
        <f t="shared" si="2"/>
        <v>260</v>
      </c>
    </row>
    <row r="160" spans="1:6" s="7" customFormat="1" ht="15.75" x14ac:dyDescent="0.25">
      <c r="A160" s="25" t="s">
        <v>180</v>
      </c>
      <c r="B160" s="31" t="s">
        <v>95</v>
      </c>
      <c r="C160" s="35" t="s">
        <v>417</v>
      </c>
      <c r="D160" s="17">
        <v>19</v>
      </c>
      <c r="E160" s="30">
        <v>122.43</v>
      </c>
      <c r="F160" s="27">
        <f t="shared" si="2"/>
        <v>2326.17</v>
      </c>
    </row>
    <row r="161" spans="1:6" s="7" customFormat="1" ht="15.75" x14ac:dyDescent="0.25">
      <c r="A161" s="25" t="s">
        <v>181</v>
      </c>
      <c r="B161" s="26">
        <v>44193</v>
      </c>
      <c r="C161" s="36" t="s">
        <v>418</v>
      </c>
      <c r="D161" s="34">
        <v>6</v>
      </c>
      <c r="E161" s="12">
        <v>125</v>
      </c>
      <c r="F161" s="27">
        <f t="shared" si="2"/>
        <v>750</v>
      </c>
    </row>
    <row r="162" spans="1:6" s="7" customFormat="1" ht="15.75" x14ac:dyDescent="0.25">
      <c r="A162" s="25" t="s">
        <v>182</v>
      </c>
      <c r="B162" s="26">
        <v>44193</v>
      </c>
      <c r="C162" s="36" t="s">
        <v>419</v>
      </c>
      <c r="D162" s="34">
        <v>1</v>
      </c>
      <c r="E162" s="12">
        <v>5</v>
      </c>
      <c r="F162" s="27">
        <f t="shared" si="2"/>
        <v>5</v>
      </c>
    </row>
    <row r="163" spans="1:6" s="7" customFormat="1" ht="15.75" x14ac:dyDescent="0.25">
      <c r="A163" s="25" t="s">
        <v>183</v>
      </c>
      <c r="B163" s="26">
        <v>44193</v>
      </c>
      <c r="C163" s="36" t="s">
        <v>420</v>
      </c>
      <c r="D163" s="34">
        <v>10</v>
      </c>
      <c r="E163" s="12">
        <v>72.8</v>
      </c>
      <c r="F163" s="27">
        <f t="shared" si="2"/>
        <v>728</v>
      </c>
    </row>
    <row r="164" spans="1:6" s="7" customFormat="1" ht="15.75" x14ac:dyDescent="0.25">
      <c r="A164" s="25" t="s">
        <v>184</v>
      </c>
      <c r="B164" s="26">
        <v>44193</v>
      </c>
      <c r="C164" s="36" t="s">
        <v>421</v>
      </c>
      <c r="D164" s="34">
        <v>2</v>
      </c>
      <c r="E164" s="12">
        <v>50</v>
      </c>
      <c r="F164" s="27">
        <f t="shared" si="2"/>
        <v>100</v>
      </c>
    </row>
    <row r="165" spans="1:6" s="7" customFormat="1" ht="15.75" x14ac:dyDescent="0.25">
      <c r="A165" s="25" t="s">
        <v>185</v>
      </c>
      <c r="B165" s="26">
        <v>44193</v>
      </c>
      <c r="C165" s="36" t="s">
        <v>422</v>
      </c>
      <c r="D165" s="34">
        <v>11</v>
      </c>
      <c r="E165" s="12">
        <v>37.74</v>
      </c>
      <c r="F165" s="27">
        <f t="shared" si="2"/>
        <v>415.14000000000004</v>
      </c>
    </row>
    <row r="166" spans="1:6" s="7" customFormat="1" ht="15.75" x14ac:dyDescent="0.25">
      <c r="A166" s="25" t="s">
        <v>186</v>
      </c>
      <c r="B166" s="26">
        <v>44193</v>
      </c>
      <c r="C166" s="36" t="s">
        <v>423</v>
      </c>
      <c r="D166" s="34">
        <v>94</v>
      </c>
      <c r="E166" s="12">
        <v>50</v>
      </c>
      <c r="F166" s="27">
        <f t="shared" si="2"/>
        <v>4700</v>
      </c>
    </row>
    <row r="167" spans="1:6" s="7" customFormat="1" ht="15.75" x14ac:dyDescent="0.25">
      <c r="A167" s="25" t="s">
        <v>187</v>
      </c>
      <c r="B167" s="26">
        <v>44193</v>
      </c>
      <c r="C167" s="36" t="s">
        <v>424</v>
      </c>
      <c r="D167" s="13">
        <v>10</v>
      </c>
      <c r="E167" s="12">
        <v>55</v>
      </c>
      <c r="F167" s="27">
        <f t="shared" si="2"/>
        <v>550</v>
      </c>
    </row>
    <row r="168" spans="1:6" s="7" customFormat="1" ht="15.75" x14ac:dyDescent="0.25">
      <c r="A168" s="25" t="s">
        <v>188</v>
      </c>
      <c r="B168" s="26">
        <v>44193</v>
      </c>
      <c r="C168" s="36" t="s">
        <v>425</v>
      </c>
      <c r="D168" s="13">
        <v>109</v>
      </c>
      <c r="E168" s="12">
        <v>110.17</v>
      </c>
      <c r="F168" s="27">
        <f t="shared" si="2"/>
        <v>12008.53</v>
      </c>
    </row>
    <row r="169" spans="1:6" s="7" customFormat="1" ht="15.75" x14ac:dyDescent="0.25">
      <c r="A169" s="25" t="s">
        <v>189</v>
      </c>
      <c r="B169" s="26">
        <v>44193</v>
      </c>
      <c r="C169" s="36" t="s">
        <v>426</v>
      </c>
      <c r="D169" s="15">
        <v>75</v>
      </c>
      <c r="E169" s="12">
        <v>1416</v>
      </c>
      <c r="F169" s="27">
        <f t="shared" si="2"/>
        <v>106200</v>
      </c>
    </row>
    <row r="170" spans="1:6" s="7" customFormat="1" ht="15.75" x14ac:dyDescent="0.25">
      <c r="A170" s="25" t="s">
        <v>190</v>
      </c>
      <c r="B170" s="26">
        <v>44193</v>
      </c>
      <c r="C170" s="36" t="s">
        <v>427</v>
      </c>
      <c r="D170" s="15">
        <v>10</v>
      </c>
      <c r="E170" s="12">
        <v>128</v>
      </c>
      <c r="F170" s="27">
        <f t="shared" si="2"/>
        <v>1280</v>
      </c>
    </row>
    <row r="171" spans="1:6" s="7" customFormat="1" ht="15.75" x14ac:dyDescent="0.25">
      <c r="A171" s="25" t="s">
        <v>191</v>
      </c>
      <c r="B171" s="26">
        <v>44193</v>
      </c>
      <c r="C171" s="36" t="s">
        <v>428</v>
      </c>
      <c r="D171" s="15">
        <v>25</v>
      </c>
      <c r="E171" s="12">
        <v>107</v>
      </c>
      <c r="F171" s="27">
        <f t="shared" si="2"/>
        <v>2675</v>
      </c>
    </row>
    <row r="172" spans="1:6" s="7" customFormat="1" ht="15.75" x14ac:dyDescent="0.25">
      <c r="A172" s="25" t="s">
        <v>192</v>
      </c>
      <c r="B172" s="26">
        <v>44193</v>
      </c>
      <c r="C172" s="36" t="s">
        <v>429</v>
      </c>
      <c r="D172" s="15">
        <v>2</v>
      </c>
      <c r="E172" s="12">
        <v>107</v>
      </c>
      <c r="F172" s="27">
        <f t="shared" si="2"/>
        <v>214</v>
      </c>
    </row>
    <row r="173" spans="1:6" s="7" customFormat="1" ht="15.75" x14ac:dyDescent="0.25">
      <c r="A173" s="25" t="s">
        <v>193</v>
      </c>
      <c r="B173" s="26">
        <v>44193</v>
      </c>
      <c r="C173" s="36" t="s">
        <v>430</v>
      </c>
      <c r="D173" s="15">
        <v>4</v>
      </c>
      <c r="E173" s="12">
        <v>33</v>
      </c>
      <c r="F173" s="27">
        <f t="shared" si="2"/>
        <v>132</v>
      </c>
    </row>
    <row r="174" spans="1:6" s="7" customFormat="1" ht="15.75" x14ac:dyDescent="0.25">
      <c r="A174" s="25" t="s">
        <v>194</v>
      </c>
      <c r="B174" s="26">
        <v>44193</v>
      </c>
      <c r="C174" s="36" t="s">
        <v>431</v>
      </c>
      <c r="D174" s="15">
        <v>5</v>
      </c>
      <c r="E174" s="12">
        <v>118.3</v>
      </c>
      <c r="F174" s="27">
        <f t="shared" si="2"/>
        <v>591.5</v>
      </c>
    </row>
    <row r="175" spans="1:6" s="7" customFormat="1" ht="15.75" x14ac:dyDescent="0.25">
      <c r="A175" s="25" t="s">
        <v>195</v>
      </c>
      <c r="B175" s="26">
        <v>44193</v>
      </c>
      <c r="C175" s="36" t="s">
        <v>432</v>
      </c>
      <c r="D175" s="15">
        <v>2</v>
      </c>
      <c r="E175" s="12">
        <v>30</v>
      </c>
      <c r="F175" s="27">
        <f t="shared" si="2"/>
        <v>60</v>
      </c>
    </row>
    <row r="176" spans="1:6" s="7" customFormat="1" ht="15.75" x14ac:dyDescent="0.25">
      <c r="A176" s="25" t="s">
        <v>196</v>
      </c>
      <c r="B176" s="26">
        <v>44193</v>
      </c>
      <c r="C176" s="36" t="s">
        <v>433</v>
      </c>
      <c r="D176" s="15">
        <v>11</v>
      </c>
      <c r="E176" s="12">
        <v>75</v>
      </c>
      <c r="F176" s="27">
        <f t="shared" si="2"/>
        <v>825</v>
      </c>
    </row>
    <row r="177" spans="1:6" s="7" customFormat="1" ht="15.75" x14ac:dyDescent="0.25">
      <c r="A177" s="25" t="s">
        <v>197</v>
      </c>
      <c r="B177" s="26">
        <v>44193</v>
      </c>
      <c r="C177" s="36" t="s">
        <v>434</v>
      </c>
      <c r="D177" s="15">
        <v>32</v>
      </c>
      <c r="E177" s="12">
        <v>16.45</v>
      </c>
      <c r="F177" s="27">
        <f t="shared" si="2"/>
        <v>526.4</v>
      </c>
    </row>
    <row r="178" spans="1:6" s="7" customFormat="1" ht="15.75" x14ac:dyDescent="0.25">
      <c r="A178" s="25" t="s">
        <v>198</v>
      </c>
      <c r="B178" s="26">
        <v>44193</v>
      </c>
      <c r="C178" s="36" t="s">
        <v>435</v>
      </c>
      <c r="D178" s="15">
        <v>22</v>
      </c>
      <c r="E178" s="12">
        <v>78</v>
      </c>
      <c r="F178" s="27">
        <f t="shared" si="2"/>
        <v>1716</v>
      </c>
    </row>
    <row r="179" spans="1:6" s="7" customFormat="1" ht="15.75" x14ac:dyDescent="0.25">
      <c r="A179" s="25" t="s">
        <v>199</v>
      </c>
      <c r="B179" s="26">
        <v>44193</v>
      </c>
      <c r="C179" s="35" t="s">
        <v>436</v>
      </c>
      <c r="D179" s="22">
        <v>13</v>
      </c>
      <c r="E179" s="12">
        <v>219.95</v>
      </c>
      <c r="F179" s="27">
        <f t="shared" si="2"/>
        <v>2859.35</v>
      </c>
    </row>
    <row r="180" spans="1:6" s="7" customFormat="1" ht="15.75" x14ac:dyDescent="0.25">
      <c r="A180" s="25" t="s">
        <v>200</v>
      </c>
      <c r="B180" s="26">
        <v>44193</v>
      </c>
      <c r="C180" s="35" t="s">
        <v>437</v>
      </c>
      <c r="D180" s="22">
        <v>7</v>
      </c>
      <c r="E180" s="12">
        <v>16.559999999999999</v>
      </c>
      <c r="F180" s="27">
        <f t="shared" si="2"/>
        <v>115.91999999999999</v>
      </c>
    </row>
    <row r="181" spans="1:6" s="7" customFormat="1" ht="15.75" x14ac:dyDescent="0.25">
      <c r="A181" s="25" t="s">
        <v>201</v>
      </c>
      <c r="B181" s="26">
        <v>44193</v>
      </c>
      <c r="C181" s="36" t="s">
        <v>438</v>
      </c>
      <c r="D181" s="15">
        <v>84</v>
      </c>
      <c r="E181" s="12">
        <v>21</v>
      </c>
      <c r="F181" s="27">
        <f t="shared" si="2"/>
        <v>1764</v>
      </c>
    </row>
    <row r="182" spans="1:6" s="7" customFormat="1" ht="15.75" x14ac:dyDescent="0.25">
      <c r="A182" s="25" t="s">
        <v>202</v>
      </c>
      <c r="B182" s="26">
        <v>44193</v>
      </c>
      <c r="C182" s="36" t="s">
        <v>439</v>
      </c>
      <c r="D182" s="15">
        <v>3</v>
      </c>
      <c r="E182" s="12">
        <v>23</v>
      </c>
      <c r="F182" s="27">
        <f t="shared" si="2"/>
        <v>69</v>
      </c>
    </row>
    <row r="183" spans="1:6" s="7" customFormat="1" ht="15.75" x14ac:dyDescent="0.25">
      <c r="A183" s="25" t="s">
        <v>203</v>
      </c>
      <c r="B183" s="26">
        <v>44193</v>
      </c>
      <c r="C183" s="36" t="s">
        <v>440</v>
      </c>
      <c r="D183" s="15">
        <v>413</v>
      </c>
      <c r="E183" s="12">
        <v>18.97</v>
      </c>
      <c r="F183" s="27">
        <f t="shared" si="2"/>
        <v>7834.61</v>
      </c>
    </row>
    <row r="184" spans="1:6" s="7" customFormat="1" ht="15.75" x14ac:dyDescent="0.25">
      <c r="A184" s="25" t="s">
        <v>204</v>
      </c>
      <c r="B184" s="26">
        <v>44193</v>
      </c>
      <c r="C184" s="36" t="s">
        <v>441</v>
      </c>
      <c r="D184" s="15">
        <v>24</v>
      </c>
      <c r="E184" s="12">
        <v>186.21</v>
      </c>
      <c r="F184" s="27">
        <f t="shared" si="2"/>
        <v>4469.04</v>
      </c>
    </row>
    <row r="185" spans="1:6" s="7" customFormat="1" ht="15.75" x14ac:dyDescent="0.25">
      <c r="A185" s="25" t="s">
        <v>205</v>
      </c>
      <c r="B185" s="31" t="s">
        <v>91</v>
      </c>
      <c r="C185" s="36" t="s">
        <v>442</v>
      </c>
      <c r="D185" s="15">
        <v>10</v>
      </c>
      <c r="E185" s="30">
        <v>3900</v>
      </c>
      <c r="F185" s="27">
        <f t="shared" si="2"/>
        <v>39000</v>
      </c>
    </row>
    <row r="186" spans="1:6" s="7" customFormat="1" ht="15.75" x14ac:dyDescent="0.25">
      <c r="A186" s="25" t="s">
        <v>206</v>
      </c>
      <c r="B186" s="31" t="s">
        <v>84</v>
      </c>
      <c r="C186" s="36" t="s">
        <v>443</v>
      </c>
      <c r="D186" s="15">
        <v>141</v>
      </c>
      <c r="E186" s="30">
        <v>150</v>
      </c>
      <c r="F186" s="27">
        <f t="shared" si="2"/>
        <v>21150</v>
      </c>
    </row>
    <row r="187" spans="1:6" s="7" customFormat="1" ht="15.75" x14ac:dyDescent="0.25">
      <c r="A187" s="25" t="s">
        <v>207</v>
      </c>
      <c r="B187" s="26">
        <v>44193</v>
      </c>
      <c r="C187" s="36" t="s">
        <v>444</v>
      </c>
      <c r="D187" s="15">
        <v>115</v>
      </c>
      <c r="E187" s="12">
        <v>3900</v>
      </c>
      <c r="F187" s="27">
        <f t="shared" si="2"/>
        <v>448500</v>
      </c>
    </row>
    <row r="188" spans="1:6" s="7" customFormat="1" ht="15.75" x14ac:dyDescent="0.25">
      <c r="A188" s="25" t="s">
        <v>208</v>
      </c>
      <c r="B188" s="26">
        <v>44193</v>
      </c>
      <c r="C188" s="35" t="s">
        <v>445</v>
      </c>
      <c r="D188" s="22">
        <v>7</v>
      </c>
      <c r="E188" s="12">
        <v>150</v>
      </c>
      <c r="F188" s="27">
        <f t="shared" si="2"/>
        <v>1050</v>
      </c>
    </row>
    <row r="189" spans="1:6" s="7" customFormat="1" ht="15.75" x14ac:dyDescent="0.25">
      <c r="A189" s="25" t="s">
        <v>209</v>
      </c>
      <c r="B189" s="26">
        <v>44193</v>
      </c>
      <c r="C189" s="35" t="s">
        <v>446</v>
      </c>
      <c r="D189" s="22">
        <v>7</v>
      </c>
      <c r="E189" s="12">
        <v>105</v>
      </c>
      <c r="F189" s="27">
        <f t="shared" si="2"/>
        <v>735</v>
      </c>
    </row>
    <row r="190" spans="1:6" s="7" customFormat="1" ht="15.75" x14ac:dyDescent="0.25">
      <c r="A190" s="25" t="s">
        <v>210</v>
      </c>
      <c r="B190" s="26">
        <v>44193</v>
      </c>
      <c r="C190" s="37" t="s">
        <v>447</v>
      </c>
      <c r="D190" s="22">
        <v>8</v>
      </c>
      <c r="E190" s="12">
        <v>40</v>
      </c>
      <c r="F190" s="27">
        <f t="shared" si="2"/>
        <v>320</v>
      </c>
    </row>
    <row r="191" spans="1:6" s="7" customFormat="1" ht="15.75" x14ac:dyDescent="0.25">
      <c r="A191" s="25" t="s">
        <v>211</v>
      </c>
      <c r="B191" s="26">
        <v>44193</v>
      </c>
      <c r="C191" s="36" t="s">
        <v>448</v>
      </c>
      <c r="D191" s="15">
        <v>18</v>
      </c>
      <c r="E191" s="12">
        <v>40</v>
      </c>
      <c r="F191" s="27">
        <f t="shared" si="2"/>
        <v>720</v>
      </c>
    </row>
    <row r="192" spans="1:6" s="7" customFormat="1" ht="15.75" x14ac:dyDescent="0.25">
      <c r="A192" s="25" t="s">
        <v>212</v>
      </c>
      <c r="B192" s="26" t="s">
        <v>86</v>
      </c>
      <c r="C192" s="37" t="s">
        <v>449</v>
      </c>
      <c r="D192" s="22">
        <v>4</v>
      </c>
      <c r="E192" s="30">
        <v>40</v>
      </c>
      <c r="F192" s="27">
        <f t="shared" si="2"/>
        <v>160</v>
      </c>
    </row>
    <row r="193" spans="1:6" s="7" customFormat="1" ht="15.75" x14ac:dyDescent="0.25">
      <c r="A193" s="25" t="s">
        <v>213</v>
      </c>
      <c r="B193" s="26">
        <v>44193</v>
      </c>
      <c r="C193" s="37" t="s">
        <v>450</v>
      </c>
      <c r="D193" s="22">
        <v>10</v>
      </c>
      <c r="E193" s="12">
        <v>40</v>
      </c>
      <c r="F193" s="27">
        <f t="shared" si="2"/>
        <v>400</v>
      </c>
    </row>
    <row r="194" spans="1:6" s="7" customFormat="1" ht="15.75" x14ac:dyDescent="0.25">
      <c r="A194" s="25" t="s">
        <v>214</v>
      </c>
      <c r="B194" s="26" t="s">
        <v>86</v>
      </c>
      <c r="C194" s="37" t="s">
        <v>125</v>
      </c>
      <c r="D194" s="22">
        <v>4</v>
      </c>
      <c r="E194" s="30">
        <v>45</v>
      </c>
      <c r="F194" s="27">
        <f t="shared" si="2"/>
        <v>180</v>
      </c>
    </row>
    <row r="195" spans="1:6" s="7" customFormat="1" ht="15.75" x14ac:dyDescent="0.25">
      <c r="A195" s="25" t="s">
        <v>215</v>
      </c>
      <c r="B195" s="26">
        <v>44193</v>
      </c>
      <c r="C195" s="36" t="s">
        <v>451</v>
      </c>
      <c r="D195" s="15">
        <v>11</v>
      </c>
      <c r="E195" s="12">
        <v>45</v>
      </c>
      <c r="F195" s="27">
        <f t="shared" si="2"/>
        <v>495</v>
      </c>
    </row>
    <row r="196" spans="1:6" s="7" customFormat="1" ht="15.75" x14ac:dyDescent="0.25">
      <c r="A196" s="25" t="s">
        <v>216</v>
      </c>
      <c r="B196" s="26">
        <v>44193</v>
      </c>
      <c r="C196" s="36" t="s">
        <v>452</v>
      </c>
      <c r="D196" s="15">
        <v>63</v>
      </c>
      <c r="E196" s="12">
        <v>40</v>
      </c>
      <c r="F196" s="27">
        <f t="shared" si="2"/>
        <v>2520</v>
      </c>
    </row>
    <row r="197" spans="1:6" s="7" customFormat="1" ht="15.75" x14ac:dyDescent="0.25">
      <c r="A197" s="25" t="s">
        <v>217</v>
      </c>
      <c r="B197" s="26">
        <v>44193</v>
      </c>
      <c r="C197" s="36" t="s">
        <v>453</v>
      </c>
      <c r="D197" s="15">
        <v>1</v>
      </c>
      <c r="E197" s="12">
        <v>40</v>
      </c>
      <c r="F197" s="27">
        <f t="shared" si="2"/>
        <v>40</v>
      </c>
    </row>
    <row r="198" spans="1:6" s="7" customFormat="1" ht="15.75" x14ac:dyDescent="0.25">
      <c r="A198" s="25" t="s">
        <v>218</v>
      </c>
      <c r="B198" s="26">
        <v>44193</v>
      </c>
      <c r="C198" s="37" t="s">
        <v>454</v>
      </c>
      <c r="D198" s="22">
        <v>1</v>
      </c>
      <c r="E198" s="12">
        <v>45</v>
      </c>
      <c r="F198" s="27">
        <f t="shared" si="2"/>
        <v>45</v>
      </c>
    </row>
    <row r="199" spans="1:6" s="7" customFormat="1" ht="15.75" x14ac:dyDescent="0.25">
      <c r="A199" s="25" t="s">
        <v>219</v>
      </c>
      <c r="B199" s="26">
        <v>44193</v>
      </c>
      <c r="C199" s="37" t="s">
        <v>126</v>
      </c>
      <c r="D199" s="24">
        <v>2</v>
      </c>
      <c r="E199" s="12">
        <v>556.79999999999995</v>
      </c>
      <c r="F199" s="27">
        <f t="shared" si="2"/>
        <v>1113.5999999999999</v>
      </c>
    </row>
    <row r="200" spans="1:6" s="7" customFormat="1" ht="15.75" x14ac:dyDescent="0.25">
      <c r="A200" s="25" t="s">
        <v>220</v>
      </c>
      <c r="B200" s="26">
        <v>44193</v>
      </c>
      <c r="C200" s="37" t="s">
        <v>455</v>
      </c>
      <c r="D200" s="22">
        <v>9</v>
      </c>
      <c r="E200" s="12">
        <v>5.94</v>
      </c>
      <c r="F200" s="27">
        <f t="shared" ref="F200:F247" si="3">D200*E200</f>
        <v>53.46</v>
      </c>
    </row>
    <row r="201" spans="1:6" s="7" customFormat="1" ht="15.75" x14ac:dyDescent="0.25">
      <c r="A201" s="25" t="s">
        <v>221</v>
      </c>
      <c r="B201" s="26">
        <v>44193</v>
      </c>
      <c r="C201" s="35" t="s">
        <v>456</v>
      </c>
      <c r="D201" s="22">
        <v>14</v>
      </c>
      <c r="E201" s="12">
        <v>43</v>
      </c>
      <c r="F201" s="27">
        <f t="shared" si="3"/>
        <v>602</v>
      </c>
    </row>
    <row r="202" spans="1:6" s="7" customFormat="1" ht="15.75" x14ac:dyDescent="0.25">
      <c r="A202" s="25" t="s">
        <v>222</v>
      </c>
      <c r="B202" s="26">
        <v>44193</v>
      </c>
      <c r="C202" s="36" t="s">
        <v>457</v>
      </c>
      <c r="D202" s="15">
        <v>5</v>
      </c>
      <c r="E202" s="12">
        <v>719.2</v>
      </c>
      <c r="F202" s="27">
        <f t="shared" si="3"/>
        <v>3596</v>
      </c>
    </row>
    <row r="203" spans="1:6" s="7" customFormat="1" ht="15.75" x14ac:dyDescent="0.25">
      <c r="A203" s="25" t="s">
        <v>223</v>
      </c>
      <c r="B203" s="26">
        <v>44193</v>
      </c>
      <c r="C203" s="35" t="s">
        <v>458</v>
      </c>
      <c r="D203" s="22">
        <v>14</v>
      </c>
      <c r="E203" s="12">
        <v>12.21</v>
      </c>
      <c r="F203" s="27">
        <f t="shared" si="3"/>
        <v>170.94</v>
      </c>
    </row>
    <row r="204" spans="1:6" s="7" customFormat="1" ht="15.75" x14ac:dyDescent="0.25">
      <c r="A204" s="25" t="s">
        <v>224</v>
      </c>
      <c r="B204" s="26">
        <v>44193</v>
      </c>
      <c r="C204" s="35" t="s">
        <v>459</v>
      </c>
      <c r="D204" s="13">
        <v>41</v>
      </c>
      <c r="E204" s="12">
        <v>39.950000000000003</v>
      </c>
      <c r="F204" s="27">
        <f t="shared" si="3"/>
        <v>1637.95</v>
      </c>
    </row>
    <row r="205" spans="1:6" s="7" customFormat="1" ht="15.75" x14ac:dyDescent="0.25">
      <c r="A205" s="25" t="s">
        <v>225</v>
      </c>
      <c r="B205" s="26">
        <v>44193</v>
      </c>
      <c r="C205" s="36" t="s">
        <v>460</v>
      </c>
      <c r="D205" s="15">
        <v>1</v>
      </c>
      <c r="E205" s="12">
        <v>107</v>
      </c>
      <c r="F205" s="27">
        <f t="shared" si="3"/>
        <v>107</v>
      </c>
    </row>
    <row r="206" spans="1:6" s="7" customFormat="1" ht="15.75" x14ac:dyDescent="0.25">
      <c r="A206" s="25" t="s">
        <v>226</v>
      </c>
      <c r="B206" s="26">
        <v>44193</v>
      </c>
      <c r="C206" s="36" t="s">
        <v>461</v>
      </c>
      <c r="D206" s="15">
        <v>250</v>
      </c>
      <c r="E206" s="12">
        <v>5.05</v>
      </c>
      <c r="F206" s="27">
        <f t="shared" si="3"/>
        <v>1262.5</v>
      </c>
    </row>
    <row r="207" spans="1:6" s="7" customFormat="1" ht="15.75" x14ac:dyDescent="0.25">
      <c r="A207" s="25" t="s">
        <v>227</v>
      </c>
      <c r="B207" s="26">
        <v>44193</v>
      </c>
      <c r="C207" s="36" t="s">
        <v>462</v>
      </c>
      <c r="D207" s="15">
        <v>32</v>
      </c>
      <c r="E207" s="12">
        <v>29</v>
      </c>
      <c r="F207" s="27">
        <f t="shared" si="3"/>
        <v>928</v>
      </c>
    </row>
    <row r="208" spans="1:6" s="7" customFormat="1" ht="15.75" x14ac:dyDescent="0.25">
      <c r="A208" s="25" t="s">
        <v>228</v>
      </c>
      <c r="B208" s="26">
        <v>44193</v>
      </c>
      <c r="C208" s="36" t="s">
        <v>463</v>
      </c>
      <c r="D208" s="15">
        <v>437</v>
      </c>
      <c r="E208" s="12">
        <v>42.95</v>
      </c>
      <c r="F208" s="27">
        <f t="shared" si="3"/>
        <v>18769.150000000001</v>
      </c>
    </row>
    <row r="209" spans="1:6" s="7" customFormat="1" ht="15.75" x14ac:dyDescent="0.25">
      <c r="A209" s="25" t="s">
        <v>229</v>
      </c>
      <c r="B209" s="26" t="s">
        <v>86</v>
      </c>
      <c r="C209" s="36" t="s">
        <v>464</v>
      </c>
      <c r="D209" s="15">
        <v>980</v>
      </c>
      <c r="E209" s="25">
        <v>5.05</v>
      </c>
      <c r="F209" s="27">
        <f t="shared" si="3"/>
        <v>4949</v>
      </c>
    </row>
    <row r="210" spans="1:6" s="7" customFormat="1" ht="15.75" x14ac:dyDescent="0.25">
      <c r="A210" s="25" t="s">
        <v>230</v>
      </c>
      <c r="B210" s="26">
        <v>44193</v>
      </c>
      <c r="C210" s="35" t="s">
        <v>465</v>
      </c>
      <c r="D210" s="22">
        <v>16</v>
      </c>
      <c r="E210" s="12">
        <v>19.95</v>
      </c>
      <c r="F210" s="27">
        <f t="shared" si="3"/>
        <v>319.2</v>
      </c>
    </row>
    <row r="211" spans="1:6" s="7" customFormat="1" ht="15.75" x14ac:dyDescent="0.25">
      <c r="A211" s="25" t="s">
        <v>231</v>
      </c>
      <c r="B211" s="26">
        <v>44193</v>
      </c>
      <c r="C211" s="36" t="s">
        <v>466</v>
      </c>
      <c r="D211" s="15">
        <v>9</v>
      </c>
      <c r="E211" s="12">
        <v>5.78</v>
      </c>
      <c r="F211" s="27">
        <f t="shared" si="3"/>
        <v>52.02</v>
      </c>
    </row>
    <row r="212" spans="1:6" s="7" customFormat="1" ht="15.75" x14ac:dyDescent="0.25">
      <c r="A212" s="25" t="s">
        <v>232</v>
      </c>
      <c r="B212" s="26">
        <v>44193</v>
      </c>
      <c r="C212" s="37" t="s">
        <v>75</v>
      </c>
      <c r="D212" s="22">
        <v>53</v>
      </c>
      <c r="E212" s="12">
        <v>29</v>
      </c>
      <c r="F212" s="27">
        <f t="shared" si="3"/>
        <v>1537</v>
      </c>
    </row>
    <row r="213" spans="1:6" s="7" customFormat="1" ht="15.75" x14ac:dyDescent="0.25">
      <c r="A213" s="25" t="s">
        <v>233</v>
      </c>
      <c r="B213" s="26">
        <v>44193</v>
      </c>
      <c r="C213" s="35" t="s">
        <v>467</v>
      </c>
      <c r="D213" s="24">
        <v>11</v>
      </c>
      <c r="E213" s="12">
        <v>35</v>
      </c>
      <c r="F213" s="27">
        <f t="shared" si="3"/>
        <v>385</v>
      </c>
    </row>
    <row r="214" spans="1:6" s="7" customFormat="1" ht="15.75" x14ac:dyDescent="0.25">
      <c r="A214" s="25" t="s">
        <v>234</v>
      </c>
      <c r="B214" s="26">
        <v>44193</v>
      </c>
      <c r="C214" s="35" t="s">
        <v>468</v>
      </c>
      <c r="D214" s="22">
        <v>19</v>
      </c>
      <c r="E214" s="12">
        <v>95</v>
      </c>
      <c r="F214" s="27">
        <f t="shared" si="3"/>
        <v>1805</v>
      </c>
    </row>
    <row r="215" spans="1:6" s="7" customFormat="1" ht="15.75" x14ac:dyDescent="0.25">
      <c r="A215" s="25" t="s">
        <v>235</v>
      </c>
      <c r="B215" s="31" t="s">
        <v>85</v>
      </c>
      <c r="C215" s="35" t="s">
        <v>469</v>
      </c>
      <c r="D215" s="22">
        <v>35</v>
      </c>
      <c r="E215" s="30">
        <v>90</v>
      </c>
      <c r="F215" s="27">
        <f t="shared" si="3"/>
        <v>3150</v>
      </c>
    </row>
    <row r="216" spans="1:6" s="7" customFormat="1" ht="15.75" x14ac:dyDescent="0.25">
      <c r="A216" s="25" t="s">
        <v>236</v>
      </c>
      <c r="B216" s="31" t="s">
        <v>85</v>
      </c>
      <c r="C216" s="35" t="s">
        <v>470</v>
      </c>
      <c r="D216" s="22">
        <v>16</v>
      </c>
      <c r="E216" s="30">
        <v>90</v>
      </c>
      <c r="F216" s="27">
        <f t="shared" si="3"/>
        <v>1440</v>
      </c>
    </row>
    <row r="217" spans="1:6" s="7" customFormat="1" ht="15.75" x14ac:dyDescent="0.25">
      <c r="A217" s="25" t="s">
        <v>237</v>
      </c>
      <c r="B217" s="26">
        <v>44193</v>
      </c>
      <c r="C217" s="35" t="s">
        <v>471</v>
      </c>
      <c r="D217" s="24">
        <v>4</v>
      </c>
      <c r="E217" s="12">
        <v>90</v>
      </c>
      <c r="F217" s="27">
        <f t="shared" si="3"/>
        <v>360</v>
      </c>
    </row>
    <row r="218" spans="1:6" s="7" customFormat="1" ht="15.75" x14ac:dyDescent="0.25">
      <c r="A218" s="25" t="s">
        <v>238</v>
      </c>
      <c r="B218" s="26">
        <v>44193</v>
      </c>
      <c r="C218" s="37" t="s">
        <v>472</v>
      </c>
      <c r="D218" s="22">
        <v>28</v>
      </c>
      <c r="E218" s="12">
        <v>150.80000000000001</v>
      </c>
      <c r="F218" s="27">
        <f t="shared" si="3"/>
        <v>4222.4000000000005</v>
      </c>
    </row>
    <row r="219" spans="1:6" s="7" customFormat="1" ht="15.75" x14ac:dyDescent="0.25">
      <c r="A219" s="25" t="s">
        <v>239</v>
      </c>
      <c r="B219" s="26">
        <v>44193</v>
      </c>
      <c r="C219" s="37" t="s">
        <v>127</v>
      </c>
      <c r="D219" s="22">
        <v>16</v>
      </c>
      <c r="E219" s="12">
        <v>719.2</v>
      </c>
      <c r="F219" s="27">
        <f t="shared" si="3"/>
        <v>11507.2</v>
      </c>
    </row>
    <row r="220" spans="1:6" s="7" customFormat="1" ht="15.75" x14ac:dyDescent="0.25">
      <c r="A220" s="25" t="s">
        <v>240</v>
      </c>
      <c r="B220" s="31" t="s">
        <v>85</v>
      </c>
      <c r="C220" s="37" t="s">
        <v>473</v>
      </c>
      <c r="D220" s="22">
        <v>5</v>
      </c>
      <c r="E220" s="30">
        <v>645</v>
      </c>
      <c r="F220" s="27">
        <f t="shared" si="3"/>
        <v>3225</v>
      </c>
    </row>
    <row r="221" spans="1:6" s="7" customFormat="1" ht="15.75" x14ac:dyDescent="0.25">
      <c r="A221" s="25" t="s">
        <v>241</v>
      </c>
      <c r="B221" s="31" t="s">
        <v>85</v>
      </c>
      <c r="C221" s="37" t="s">
        <v>474</v>
      </c>
      <c r="D221" s="22">
        <v>16</v>
      </c>
      <c r="E221" s="30">
        <v>719.2</v>
      </c>
      <c r="F221" s="27">
        <f t="shared" si="3"/>
        <v>11507.2</v>
      </c>
    </row>
    <row r="222" spans="1:6" s="7" customFormat="1" ht="15.75" x14ac:dyDescent="0.25">
      <c r="A222" s="25" t="s">
        <v>242</v>
      </c>
      <c r="B222" s="26">
        <v>44193</v>
      </c>
      <c r="C222" s="35" t="s">
        <v>475</v>
      </c>
      <c r="D222" s="22">
        <v>1</v>
      </c>
      <c r="E222" s="12">
        <v>719.2</v>
      </c>
      <c r="F222" s="27">
        <f t="shared" si="3"/>
        <v>719.2</v>
      </c>
    </row>
    <row r="223" spans="1:6" s="7" customFormat="1" ht="15.75" x14ac:dyDescent="0.25">
      <c r="A223" s="25" t="s">
        <v>243</v>
      </c>
      <c r="B223" s="26">
        <v>44193</v>
      </c>
      <c r="C223" s="35" t="s">
        <v>476</v>
      </c>
      <c r="D223" s="22">
        <v>1</v>
      </c>
      <c r="E223" s="12">
        <v>1330</v>
      </c>
      <c r="F223" s="27">
        <f t="shared" si="3"/>
        <v>1330</v>
      </c>
    </row>
    <row r="224" spans="1:6" s="7" customFormat="1" ht="15.75" x14ac:dyDescent="0.25">
      <c r="A224" s="25" t="s">
        <v>244</v>
      </c>
      <c r="B224" s="31" t="s">
        <v>85</v>
      </c>
      <c r="C224" s="35" t="s">
        <v>477</v>
      </c>
      <c r="D224" s="22">
        <v>1</v>
      </c>
      <c r="E224" s="30">
        <v>719.2</v>
      </c>
      <c r="F224" s="27">
        <f t="shared" si="3"/>
        <v>719.2</v>
      </c>
    </row>
    <row r="225" spans="1:6" s="7" customFormat="1" ht="15.75" x14ac:dyDescent="0.25">
      <c r="A225" s="25" t="s">
        <v>245</v>
      </c>
      <c r="B225" s="26">
        <v>44193</v>
      </c>
      <c r="C225" s="35" t="s">
        <v>478</v>
      </c>
      <c r="D225" s="22">
        <v>2</v>
      </c>
      <c r="E225" s="12">
        <v>645</v>
      </c>
      <c r="F225" s="27">
        <f t="shared" si="3"/>
        <v>1290</v>
      </c>
    </row>
    <row r="226" spans="1:6" s="7" customFormat="1" ht="15.75" x14ac:dyDescent="0.25">
      <c r="A226" s="25" t="s">
        <v>246</v>
      </c>
      <c r="B226" s="31" t="s">
        <v>85</v>
      </c>
      <c r="C226" s="41" t="s">
        <v>479</v>
      </c>
      <c r="D226" s="22">
        <v>8</v>
      </c>
      <c r="E226" s="30">
        <v>719.2</v>
      </c>
      <c r="F226" s="27">
        <f t="shared" si="3"/>
        <v>5753.6</v>
      </c>
    </row>
    <row r="227" spans="1:6" s="7" customFormat="1" ht="15.75" x14ac:dyDescent="0.25">
      <c r="A227" s="25" t="s">
        <v>247</v>
      </c>
      <c r="B227" s="26">
        <v>44193</v>
      </c>
      <c r="C227" s="36" t="s">
        <v>480</v>
      </c>
      <c r="D227" s="15">
        <v>21</v>
      </c>
      <c r="E227" s="12">
        <v>719.2</v>
      </c>
      <c r="F227" s="27">
        <f t="shared" si="3"/>
        <v>15103.2</v>
      </c>
    </row>
    <row r="228" spans="1:6" s="7" customFormat="1" ht="15.75" x14ac:dyDescent="0.25">
      <c r="A228" s="25" t="s">
        <v>248</v>
      </c>
      <c r="B228" s="26">
        <v>44193</v>
      </c>
      <c r="C228" s="36" t="s">
        <v>480</v>
      </c>
      <c r="D228" s="15">
        <v>5</v>
      </c>
      <c r="E228" s="12">
        <v>35.42</v>
      </c>
      <c r="F228" s="27">
        <f t="shared" si="3"/>
        <v>177.10000000000002</v>
      </c>
    </row>
    <row r="229" spans="1:6" s="7" customFormat="1" ht="15.75" x14ac:dyDescent="0.25">
      <c r="A229" s="25" t="s">
        <v>249</v>
      </c>
      <c r="B229" s="26">
        <v>44193</v>
      </c>
      <c r="C229" s="37" t="s">
        <v>481</v>
      </c>
      <c r="D229" s="22">
        <v>36</v>
      </c>
      <c r="E229" s="12">
        <v>39</v>
      </c>
      <c r="F229" s="27">
        <f t="shared" si="3"/>
        <v>1404</v>
      </c>
    </row>
    <row r="230" spans="1:6" s="7" customFormat="1" ht="15.75" x14ac:dyDescent="0.25">
      <c r="A230" s="25" t="s">
        <v>250</v>
      </c>
      <c r="B230" s="26">
        <v>44193</v>
      </c>
      <c r="C230" s="36" t="s">
        <v>482</v>
      </c>
      <c r="D230" s="15">
        <v>11</v>
      </c>
      <c r="E230" s="12">
        <v>1275</v>
      </c>
      <c r="F230" s="27">
        <f t="shared" si="3"/>
        <v>14025</v>
      </c>
    </row>
    <row r="231" spans="1:6" s="7" customFormat="1" ht="15.75" x14ac:dyDescent="0.25">
      <c r="A231" s="25" t="s">
        <v>251</v>
      </c>
      <c r="B231" s="26">
        <v>44193</v>
      </c>
      <c r="C231" s="37" t="s">
        <v>76</v>
      </c>
      <c r="D231" s="22">
        <v>3</v>
      </c>
      <c r="E231" s="12">
        <v>1100</v>
      </c>
      <c r="F231" s="27">
        <f t="shared" si="3"/>
        <v>3300</v>
      </c>
    </row>
    <row r="232" spans="1:6" s="7" customFormat="1" ht="15.75" x14ac:dyDescent="0.25">
      <c r="A232" s="25" t="s">
        <v>252</v>
      </c>
      <c r="B232" s="26">
        <v>44193</v>
      </c>
      <c r="C232" s="35" t="s">
        <v>483</v>
      </c>
      <c r="D232" s="22">
        <v>135</v>
      </c>
      <c r="E232" s="12">
        <v>780</v>
      </c>
      <c r="F232" s="27">
        <f t="shared" si="3"/>
        <v>105300</v>
      </c>
    </row>
    <row r="233" spans="1:6" s="7" customFormat="1" ht="15.75" x14ac:dyDescent="0.25">
      <c r="A233" s="25" t="s">
        <v>253</v>
      </c>
      <c r="B233" s="26">
        <v>44193</v>
      </c>
      <c r="C233" s="37" t="s">
        <v>484</v>
      </c>
      <c r="D233" s="22">
        <v>10</v>
      </c>
      <c r="E233" s="12">
        <v>425</v>
      </c>
      <c r="F233" s="27">
        <f t="shared" si="3"/>
        <v>4250</v>
      </c>
    </row>
    <row r="234" spans="1:6" s="7" customFormat="1" ht="15.75" x14ac:dyDescent="0.25">
      <c r="A234" s="25" t="s">
        <v>254</v>
      </c>
      <c r="B234" s="26">
        <v>44193</v>
      </c>
      <c r="C234" s="36" t="s">
        <v>485</v>
      </c>
      <c r="D234" s="15">
        <v>2</v>
      </c>
      <c r="E234" s="12">
        <v>185.2</v>
      </c>
      <c r="F234" s="27">
        <f t="shared" si="3"/>
        <v>370.4</v>
      </c>
    </row>
    <row r="235" spans="1:6" s="7" customFormat="1" ht="15.75" x14ac:dyDescent="0.25">
      <c r="A235" s="25" t="s">
        <v>255</v>
      </c>
      <c r="B235" s="26">
        <v>44193</v>
      </c>
      <c r="C235" s="36" t="s">
        <v>486</v>
      </c>
      <c r="D235" s="15">
        <v>10</v>
      </c>
      <c r="E235" s="12">
        <v>35</v>
      </c>
      <c r="F235" s="27">
        <f t="shared" si="3"/>
        <v>350</v>
      </c>
    </row>
    <row r="236" spans="1:6" s="7" customFormat="1" ht="15.75" x14ac:dyDescent="0.25">
      <c r="A236" s="25" t="s">
        <v>256</v>
      </c>
      <c r="B236" s="26">
        <v>44193</v>
      </c>
      <c r="C236" s="36" t="s">
        <v>487</v>
      </c>
      <c r="D236" s="15">
        <v>2</v>
      </c>
      <c r="E236" s="12">
        <v>35</v>
      </c>
      <c r="F236" s="27">
        <f t="shared" si="3"/>
        <v>70</v>
      </c>
    </row>
    <row r="237" spans="1:6" s="7" customFormat="1" ht="15.75" x14ac:dyDescent="0.25">
      <c r="A237" s="25" t="s">
        <v>257</v>
      </c>
      <c r="B237" s="26">
        <v>44193</v>
      </c>
      <c r="C237" s="36" t="s">
        <v>488</v>
      </c>
      <c r="D237" s="15">
        <v>4</v>
      </c>
      <c r="E237" s="12">
        <v>661.2</v>
      </c>
      <c r="F237" s="27">
        <f t="shared" si="3"/>
        <v>2644.8</v>
      </c>
    </row>
    <row r="238" spans="1:6" s="7" customFormat="1" ht="15.75" x14ac:dyDescent="0.25">
      <c r="A238" s="25" t="s">
        <v>258</v>
      </c>
      <c r="B238" s="26">
        <v>44193</v>
      </c>
      <c r="C238" s="36" t="s">
        <v>489</v>
      </c>
      <c r="D238" s="15">
        <v>1</v>
      </c>
      <c r="E238" s="12">
        <v>661.2</v>
      </c>
      <c r="F238" s="27">
        <f t="shared" si="3"/>
        <v>661.2</v>
      </c>
    </row>
    <row r="239" spans="1:6" s="7" customFormat="1" ht="15.75" x14ac:dyDescent="0.25">
      <c r="A239" s="25" t="s">
        <v>259</v>
      </c>
      <c r="B239" s="26">
        <v>44193</v>
      </c>
      <c r="C239" s="36" t="s">
        <v>490</v>
      </c>
      <c r="D239" s="15">
        <v>5</v>
      </c>
      <c r="E239" s="12">
        <v>168.1</v>
      </c>
      <c r="F239" s="27">
        <f t="shared" si="3"/>
        <v>840.5</v>
      </c>
    </row>
    <row r="240" spans="1:6" s="7" customFormat="1" ht="15.75" x14ac:dyDescent="0.25">
      <c r="A240" s="25" t="s">
        <v>260</v>
      </c>
      <c r="B240" s="26">
        <v>44193</v>
      </c>
      <c r="C240" s="37" t="s">
        <v>491</v>
      </c>
      <c r="D240" s="24">
        <v>50</v>
      </c>
      <c r="E240" s="12">
        <v>171.6</v>
      </c>
      <c r="F240" s="27">
        <f t="shared" si="3"/>
        <v>8580</v>
      </c>
    </row>
    <row r="241" spans="1:6" s="7" customFormat="1" ht="15.75" x14ac:dyDescent="0.25">
      <c r="A241" s="25" t="s">
        <v>261</v>
      </c>
      <c r="B241" s="31" t="s">
        <v>84</v>
      </c>
      <c r="C241" s="37" t="s">
        <v>492</v>
      </c>
      <c r="D241" s="34">
        <v>81</v>
      </c>
      <c r="E241" s="33">
        <v>140</v>
      </c>
      <c r="F241" s="27">
        <f t="shared" si="3"/>
        <v>11340</v>
      </c>
    </row>
    <row r="242" spans="1:6" s="7" customFormat="1" ht="15.75" x14ac:dyDescent="0.25">
      <c r="A242" s="25" t="s">
        <v>262</v>
      </c>
      <c r="B242" s="26">
        <v>44193</v>
      </c>
      <c r="C242" s="35" t="s">
        <v>493</v>
      </c>
      <c r="D242" s="22">
        <v>20</v>
      </c>
      <c r="E242" s="12">
        <v>1139.32</v>
      </c>
      <c r="F242" s="27">
        <f t="shared" si="3"/>
        <v>22786.399999999998</v>
      </c>
    </row>
    <row r="243" spans="1:6" s="7" customFormat="1" ht="15.75" x14ac:dyDescent="0.25">
      <c r="A243" s="25" t="s">
        <v>263</v>
      </c>
      <c r="B243" s="26">
        <v>44193</v>
      </c>
      <c r="C243" s="35" t="s">
        <v>494</v>
      </c>
      <c r="D243" s="22">
        <v>20</v>
      </c>
      <c r="E243" s="12">
        <v>672.09</v>
      </c>
      <c r="F243" s="27">
        <f t="shared" si="3"/>
        <v>13441.800000000001</v>
      </c>
    </row>
    <row r="244" spans="1:6" s="7" customFormat="1" ht="15.75" x14ac:dyDescent="0.25">
      <c r="A244" s="25" t="s">
        <v>264</v>
      </c>
      <c r="B244" s="31" t="s">
        <v>94</v>
      </c>
      <c r="C244" s="35" t="s">
        <v>495</v>
      </c>
      <c r="D244" s="22">
        <v>43</v>
      </c>
      <c r="E244" s="30">
        <v>672.09</v>
      </c>
      <c r="F244" s="27">
        <f t="shared" si="3"/>
        <v>28899.870000000003</v>
      </c>
    </row>
    <row r="245" spans="1:6" s="7" customFormat="1" ht="15.75" x14ac:dyDescent="0.25">
      <c r="A245" s="25" t="s">
        <v>265</v>
      </c>
      <c r="B245" s="26">
        <v>44193</v>
      </c>
      <c r="C245" s="35" t="s">
        <v>496</v>
      </c>
      <c r="D245" s="24">
        <v>1</v>
      </c>
      <c r="E245" s="12">
        <v>200</v>
      </c>
      <c r="F245" s="27">
        <f t="shared" si="3"/>
        <v>200</v>
      </c>
    </row>
    <row r="246" spans="1:6" s="7" customFormat="1" ht="15.75" x14ac:dyDescent="0.25">
      <c r="A246" s="25" t="s">
        <v>266</v>
      </c>
      <c r="B246" s="26">
        <v>44193</v>
      </c>
      <c r="C246" s="36" t="s">
        <v>497</v>
      </c>
      <c r="D246" s="15">
        <v>27</v>
      </c>
      <c r="E246" s="12">
        <v>797.15</v>
      </c>
      <c r="F246" s="27">
        <f t="shared" si="3"/>
        <v>21523.05</v>
      </c>
    </row>
    <row r="247" spans="1:6" s="7" customFormat="1" ht="15.75" x14ac:dyDescent="0.25">
      <c r="A247" s="25" t="s">
        <v>267</v>
      </c>
      <c r="B247" s="26">
        <v>44193</v>
      </c>
      <c r="C247" s="35" t="s">
        <v>498</v>
      </c>
      <c r="D247" s="22">
        <v>2</v>
      </c>
      <c r="E247" s="12">
        <v>140.09</v>
      </c>
      <c r="F247" s="27">
        <f t="shared" si="3"/>
        <v>280.18</v>
      </c>
    </row>
    <row r="248" spans="1:6" ht="15.75" x14ac:dyDescent="0.25">
      <c r="A248" s="1" t="s">
        <v>77</v>
      </c>
      <c r="B248" s="1"/>
      <c r="C248" s="8"/>
      <c r="D248" s="1"/>
      <c r="E248" s="1"/>
      <c r="F248" s="5">
        <f>SUM(F8:F87)</f>
        <v>1901644.7700000005</v>
      </c>
    </row>
    <row r="249" spans="1:6" s="3" customFormat="1" ht="60.75" hidden="1" customHeight="1" x14ac:dyDescent="0.25">
      <c r="A249" s="2"/>
      <c r="B249" s="2"/>
      <c r="C249" s="9"/>
      <c r="D249" s="2"/>
      <c r="E249" s="2"/>
      <c r="F249" s="2"/>
    </row>
    <row r="250" spans="1:6" ht="15.75" x14ac:dyDescent="0.25">
      <c r="C250" s="10"/>
    </row>
    <row r="251" spans="1:6" ht="23.25" customHeight="1" x14ac:dyDescent="0.25">
      <c r="A251" t="s">
        <v>6</v>
      </c>
      <c r="C251" s="10"/>
    </row>
    <row r="252" spans="1:6" ht="15.75" x14ac:dyDescent="0.25">
      <c r="C252" s="10"/>
    </row>
    <row r="253" spans="1:6" ht="23.25" customHeight="1" x14ac:dyDescent="0.25">
      <c r="B253" t="s">
        <v>500</v>
      </c>
      <c r="C253" s="10"/>
    </row>
    <row r="254" spans="1:6" ht="15.75" x14ac:dyDescent="0.25">
      <c r="C254" s="10"/>
    </row>
    <row r="255" spans="1:6" ht="15.75" x14ac:dyDescent="0.25">
      <c r="A255" s="4" t="s">
        <v>5</v>
      </c>
      <c r="C255" s="10"/>
    </row>
    <row r="256" spans="1:6" ht="15.75" x14ac:dyDescent="0.25">
      <c r="A256" s="4"/>
      <c r="C256" s="10"/>
    </row>
    <row r="257" spans="1:3" ht="15.75" x14ac:dyDescent="0.25">
      <c r="A257" s="6" t="s">
        <v>268</v>
      </c>
      <c r="C257" s="10"/>
    </row>
    <row r="258" spans="1:3" ht="15.75" x14ac:dyDescent="0.25">
      <c r="A258" t="s">
        <v>269</v>
      </c>
      <c r="C258" s="10"/>
    </row>
    <row r="259" spans="1:3" ht="15.75" x14ac:dyDescent="0.25">
      <c r="C259" s="10"/>
    </row>
    <row r="260" spans="1:3" ht="15.75" x14ac:dyDescent="0.25">
      <c r="C260" s="10"/>
    </row>
    <row r="261" spans="1:3" ht="15.75" x14ac:dyDescent="0.25">
      <c r="C261" s="10"/>
    </row>
    <row r="262" spans="1:3" ht="15.75" x14ac:dyDescent="0.25">
      <c r="C262" s="10"/>
    </row>
    <row r="263" spans="1:3" ht="15.75" x14ac:dyDescent="0.25">
      <c r="C263" s="10"/>
    </row>
    <row r="264" spans="1:3" ht="15.75" x14ac:dyDescent="0.25">
      <c r="C264" s="10"/>
    </row>
    <row r="265" spans="1:3" ht="15.75" x14ac:dyDescent="0.25">
      <c r="C265" s="10"/>
    </row>
    <row r="266" spans="1:3" ht="15.75" x14ac:dyDescent="0.25">
      <c r="C266" s="10"/>
    </row>
    <row r="267" spans="1:3" x14ac:dyDescent="0.25">
      <c r="C267" s="11"/>
    </row>
    <row r="268" spans="1:3" x14ac:dyDescent="0.25">
      <c r="C268" s="11"/>
    </row>
    <row r="269" spans="1:3" x14ac:dyDescent="0.25">
      <c r="C269" s="11"/>
    </row>
    <row r="270" spans="1:3" x14ac:dyDescent="0.25">
      <c r="C270" s="11"/>
    </row>
    <row r="271" spans="1:3" x14ac:dyDescent="0.25">
      <c r="C271" s="11"/>
    </row>
    <row r="272" spans="1:3" x14ac:dyDescent="0.25">
      <c r="C272" s="11"/>
    </row>
    <row r="273" spans="3:3" x14ac:dyDescent="0.25">
      <c r="C273" s="11"/>
    </row>
    <row r="274" spans="3:3" x14ac:dyDescent="0.25">
      <c r="C274" s="11"/>
    </row>
  </sheetData>
  <sortState ref="A8:F732">
    <sortCondition ref="C8:C732"/>
  </sortState>
  <mergeCells count="3">
    <mergeCell ref="A3:F3"/>
    <mergeCell ref="A4:F4"/>
    <mergeCell ref="A5:F5"/>
  </mergeCells>
  <pageMargins left="0.25" right="0.25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Brito Villa</dc:creator>
  <cp:lastModifiedBy>Jacinto Perez Barruos</cp:lastModifiedBy>
  <cp:lastPrinted>2022-04-12T15:05:37Z</cp:lastPrinted>
  <dcterms:created xsi:type="dcterms:W3CDTF">2018-10-09T19:04:37Z</dcterms:created>
  <dcterms:modified xsi:type="dcterms:W3CDTF">2022-04-12T15:23:50Z</dcterms:modified>
</cp:coreProperties>
</file>