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informes fisico financiero\informe fisico trimestral\Datos abiertos\"/>
    </mc:Choice>
  </mc:AlternateContent>
  <bookViews>
    <workbookView xWindow="0" yWindow="0" windowWidth="28800" windowHeight="121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<sst xmlns="http://schemas.openxmlformats.org/spreadsheetml/2006/main" count="81" uniqueCount="74">
  <si>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</si>
  <si>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</si>
  <si>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</si>
  <si>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</si>
  <si>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</si>
  <si>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</si>
  <si>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</si>
  <si>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</si>
  <si>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</si>
  <si>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</si>
  <si>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</si>
  <si>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</si>
  <si>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</si>
  <si>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</si>
  <si>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</si>
  <si>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</si>
  <si>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</si>
  <si>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</si>
  <si>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</si>
  <si>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</si>
  <si>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</si>
  <si>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</si>
  <si>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</si>
  <si>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</si>
  <si>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</si>
  <si>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</si>
  <si>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</si>
  <si>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</si>
  <si>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</si>
  <si>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</si>
  <si>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</si>
  <si>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</si>
  <si>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</si>
  <si>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</si>
  <si>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</si>
  <si>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</si>
  <si>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</si>
  <si>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</si>
  <si>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</si>
  <si>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</si>
  <si>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</si>
  <si>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</si>
  <si>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</si>
  <si>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</si>
  <si>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</si>
  <si>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</si>
  <si>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</si>
  <si>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</si>
  <si>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</si>
  <si>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</si>
  <si>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</si>
  <si>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</si>
  <si>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</si>
  <si>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</si>
  <si>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</si>
  <si>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</si>
  <si>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</si>
  <si>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</si>
  <si>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</si>
  <si>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</si>
  <si>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 xml:space="preserve">Aumentar en 16.66% la cantidad de personas sensibilizadas en la conservación de ecosistemas acuáticos, biodiversidad y protección de especies en vía de extinción al 2022 de 60,000 a 70,000 personas al 2023. </t>
  </si>
  <si>
    <t>Ejecución Trimestral</t>
  </si>
  <si>
    <t>Programación Trimestral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</si>
  <si>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</si>
  <si>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</si>
  <si>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2021 velando  para  que  los  procesos  de ejecución presupuestarios y contables se efectúen con estricto cumplimiento de las disposiciones legislativas vigentes.</t>
  </si>
  <si>
    <t>1.- Se suministraron  3 dietas a los especimenes. 2.-Se rehabilitaron y se reintrodujeron 2 especimenes. 3.-Se realizaron 6 evaluaciones medica. 4.- Se implementó un programa de salud. 5.-Se realizó 0.8 plan de reproduccion. 6.-Se realizó 0.6 reporte de calidad de agua. 7.Se realizó 1 informe comparativo. 8.-Se suministraron 11,423.60 libras de alimento. 9.-Se realizaon 1 rescate de nido de tortuga. 10.- Se reintrodujeron 743 neonatos de tortugas. 11.- Se realizaron 6 estudios de diagnosticos, 12.-Se proporcionaron  10 servicios medicos y 13.- 1 Plan de manejo aplicado.</t>
  </si>
  <si>
    <t>1.- Sensibilizaron un promedio de  2366.  2.-Realizaron 2 jornadas de sensibilización. 3.- Se efectuaron 3 asesorias técnicas. 4.- Se conservaron 6,850 especímenes.               5 .- Adquirieron 100 especímenes.  6.- Realizaron 13 mantenimientos menores a las infraestructura.   7.- Se realizaron 2 viajes de recolección.  8.- se realizó 1 informe.</t>
  </si>
  <si>
    <t>En el trimestre octubre-diciembre se ejecutaron las metas fisicas en un 96% y en la financiera se ejecutó un 86% debido a que no obtuvimos las recaudaciones de captación directa proyectada.</t>
  </si>
  <si>
    <t>Se ejecutó un 26% de las metas físicas debido a que se detuvieron los remozamientos de exhibiciones, se cancelaron los viajes de colecta y no se realizaron las adquisiciones de organismos debido a la disminución de los ingresos de captación directa y la no disponibilidad financiera. En la parte Financiera. Se ejecutó un 86% porque se tomó apropiación para la reparación de equipos de soporte de calidad de vida como fueron la bomba de agua salada y sub estación de transformadores.</t>
  </si>
  <si>
    <t>Ejecucion Cuarto Trimestre Octubre-Diciembre  de las Metas Físicas-Financieras 2023</t>
  </si>
  <si>
    <t>Fortalecer la cooperación interinstitucional para obtener mayor apoyo financiero, gestionar mejoras de infraestructura, fortalecer la capacitacion del personal y la gestión de tecnologia para mejora los servicios.</t>
  </si>
  <si>
    <t>Julio Arias Trinidad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</si>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</sst>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top" wrapText="1"/>
      <protection locked="0"/>
    </xf>
    <xf numFmtId="0" fontId="22" fillId="0" borderId="35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34" zoomScale="112" zoomScaleNormal="112" workbookViewId="0">
      <selection activeCell="D49" sqref="D49"/>
    </sheetView>
  </sheetViews>
  <sheetFormatPr baseColWidth="10" defaultRowHeight="15" x14ac:dyDescent="0.25"/>
  <cols>
    <col min="1" max="1" width="19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74" t="s">
        <v>70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75" thickBot="1" x14ac:dyDescent="0.3">
      <c r="A2" s="25"/>
      <c r="B2" s="77" t="s">
        <v>0</v>
      </c>
      <c r="C2" s="78"/>
      <c r="D2" s="77" t="s">
        <v>1</v>
      </c>
      <c r="E2" s="79"/>
      <c r="F2" s="79"/>
      <c r="G2" s="78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x14ac:dyDescent="0.25">
      <c r="A8" s="4" t="s">
        <v>7</v>
      </c>
      <c r="B8" s="49" t="s">
        <v>49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7" t="s">
        <v>36</v>
      </c>
      <c r="B9" s="49" t="s">
        <v>50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7" t="s">
        <v>37</v>
      </c>
      <c r="B10" s="49" t="s">
        <v>50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8.75" customHeight="1" x14ac:dyDescent="0.25">
      <c r="A11" s="4" t="s">
        <v>8</v>
      </c>
      <c r="B11" s="36" t="s">
        <v>63</v>
      </c>
      <c r="C11" s="36"/>
      <c r="D11" s="36"/>
      <c r="E11" s="36"/>
      <c r="F11" s="36"/>
      <c r="G11" s="36"/>
      <c r="H11" s="36"/>
      <c r="I11" s="36"/>
      <c r="J11" s="37"/>
    </row>
    <row r="12" spans="1:11" ht="38.25" customHeight="1" x14ac:dyDescent="0.25">
      <c r="A12" s="4" t="s">
        <v>9</v>
      </c>
      <c r="B12" s="36" t="s">
        <v>64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4</v>
      </c>
      <c r="C14" s="88" t="str">
        <f>IFERROR(VLOOKUP(B14,'[1]Validacion datos'!A2:B5,2,FALSE),"")</f>
        <v>DESARROLLO SOSTENIBLE</v>
      </c>
      <c r="D14" s="89"/>
      <c r="E14" s="89"/>
      <c r="F14" s="89"/>
      <c r="G14" s="89"/>
      <c r="H14" s="89"/>
      <c r="I14" s="89"/>
      <c r="J14" s="90"/>
    </row>
    <row r="15" spans="1:11" ht="26.25" customHeight="1" x14ac:dyDescent="0.25">
      <c r="A15" s="4" t="s">
        <v>12</v>
      </c>
      <c r="B15" s="7">
        <v>4.0999999999999996</v>
      </c>
      <c r="C15" s="70" t="str">
        <f>IFERROR(VLOOKUP(B15,'[1]Validacion datos'!A8:B26,2,FALSE),"")</f>
        <v>Manejo sostenible del medio ambiente</v>
      </c>
      <c r="D15" s="70"/>
      <c r="E15" s="70"/>
      <c r="F15" s="70"/>
      <c r="G15" s="70"/>
      <c r="H15" s="70"/>
      <c r="I15" s="70"/>
      <c r="J15" s="70"/>
    </row>
    <row r="16" spans="1:11" ht="24.75" customHeight="1" x14ac:dyDescent="0.25">
      <c r="A16" s="4" t="s">
        <v>13</v>
      </c>
      <c r="B16" s="8" t="s">
        <v>51</v>
      </c>
      <c r="C16" s="69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9"/>
      <c r="E16" s="69"/>
      <c r="F16" s="69"/>
      <c r="G16" s="69"/>
      <c r="H16" s="69"/>
      <c r="I16" s="69"/>
      <c r="J16" s="6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36" t="s">
        <v>52</v>
      </c>
      <c r="C18" s="36"/>
      <c r="D18" s="36"/>
      <c r="E18" s="36"/>
      <c r="F18" s="36"/>
      <c r="G18" s="36"/>
      <c r="H18" s="36"/>
      <c r="I18" s="36"/>
      <c r="J18" s="37"/>
    </row>
    <row r="19" spans="1:11" ht="76.5" customHeight="1" x14ac:dyDescent="0.25">
      <c r="A19" s="9" t="s">
        <v>16</v>
      </c>
      <c r="B19" s="36" t="s">
        <v>65</v>
      </c>
      <c r="C19" s="36"/>
      <c r="D19" s="36"/>
      <c r="E19" s="36"/>
      <c r="F19" s="36"/>
      <c r="G19" s="36"/>
      <c r="H19" s="36"/>
      <c r="I19" s="36"/>
      <c r="J19" s="37"/>
    </row>
    <row r="20" spans="1:11" ht="34.5" customHeight="1" x14ac:dyDescent="0.25">
      <c r="A20" s="9" t="s">
        <v>17</v>
      </c>
      <c r="B20" s="36" t="s">
        <v>53</v>
      </c>
      <c r="C20" s="36"/>
      <c r="D20" s="36"/>
      <c r="E20" s="36"/>
      <c r="F20" s="36"/>
      <c r="G20" s="36"/>
      <c r="H20" s="36"/>
      <c r="I20" s="36"/>
      <c r="J20" s="37"/>
    </row>
    <row r="21" spans="1:11" ht="35.25" customHeight="1" x14ac:dyDescent="0.25">
      <c r="A21" s="9" t="s">
        <v>38</v>
      </c>
      <c r="B21" s="36" t="s">
        <v>60</v>
      </c>
      <c r="C21" s="36"/>
      <c r="D21" s="36"/>
      <c r="E21" s="36"/>
      <c r="F21" s="36"/>
      <c r="G21" s="36"/>
      <c r="H21" s="36"/>
      <c r="I21" s="36"/>
      <c r="J21" s="37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 x14ac:dyDescent="0.25">
      <c r="A24" s="64" t="s">
        <v>20</v>
      </c>
      <c r="B24" s="65"/>
      <c r="C24" s="66" t="s">
        <v>21</v>
      </c>
      <c r="D24" s="68"/>
      <c r="E24" s="68"/>
      <c r="F24" s="68" t="s">
        <v>22</v>
      </c>
      <c r="G24" s="68"/>
      <c r="H24" s="65"/>
      <c r="I24" s="66" t="s">
        <v>23</v>
      </c>
      <c r="J24" s="67"/>
    </row>
    <row r="25" spans="1:11" x14ac:dyDescent="0.25">
      <c r="A25" s="55">
        <v>115000000</v>
      </c>
      <c r="B25" s="56"/>
      <c r="C25" s="62">
        <v>128156900.7</v>
      </c>
      <c r="D25" s="63"/>
      <c r="E25" s="56"/>
      <c r="F25" s="62">
        <v>106983857.43000001</v>
      </c>
      <c r="G25" s="63"/>
      <c r="H25" s="56"/>
      <c r="I25" s="57">
        <f>+F25/C25</f>
        <v>0.83478811398877728</v>
      </c>
      <c r="J25" s="58"/>
    </row>
    <row r="26" spans="1:11" ht="15.75" x14ac:dyDescent="0.25">
      <c r="A26" s="52" t="s">
        <v>24</v>
      </c>
      <c r="B26" s="53"/>
      <c r="C26" s="53"/>
      <c r="D26" s="53"/>
      <c r="E26" s="53"/>
      <c r="F26" s="53"/>
      <c r="G26" s="53"/>
      <c r="H26" s="53"/>
      <c r="I26" s="53"/>
      <c r="J26" s="54"/>
      <c r="K26" s="1"/>
    </row>
    <row r="27" spans="1:11" x14ac:dyDescent="0.25">
      <c r="A27" s="5"/>
      <c r="B27"/>
      <c r="C27" s="59" t="s">
        <v>48</v>
      </c>
      <c r="D27" s="60"/>
      <c r="E27" s="59" t="s">
        <v>62</v>
      </c>
      <c r="F27" s="60"/>
      <c r="G27" s="59" t="s">
        <v>61</v>
      </c>
      <c r="H27" s="59"/>
      <c r="I27" s="59" t="s">
        <v>25</v>
      </c>
      <c r="J27" s="61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13" t="s">
        <v>54</v>
      </c>
      <c r="B29" s="34" t="s">
        <v>56</v>
      </c>
      <c r="C29" s="14">
        <v>67</v>
      </c>
      <c r="D29" s="15">
        <v>24180740</v>
      </c>
      <c r="E29" s="14">
        <v>14</v>
      </c>
      <c r="F29" s="15">
        <v>8516360.25</v>
      </c>
      <c r="G29" s="16">
        <v>13.4</v>
      </c>
      <c r="H29" s="15">
        <v>7345723.9699999997</v>
      </c>
      <c r="I29" s="17">
        <f>IF(G29&gt;0,G29/C29,0)</f>
        <v>0.2</v>
      </c>
      <c r="J29" s="18">
        <f>IF(H29&gt;0,H29/D29,0)</f>
        <v>0.30378408477159918</v>
      </c>
    </row>
    <row r="30" spans="1:11" ht="48" x14ac:dyDescent="0.25">
      <c r="A30" s="19" t="s">
        <v>55</v>
      </c>
      <c r="B30" s="34" t="s">
        <v>57</v>
      </c>
      <c r="C30" s="20">
        <v>2680</v>
      </c>
      <c r="D30" s="21">
        <v>8508918</v>
      </c>
      <c r="E30" s="14">
        <v>468</v>
      </c>
      <c r="F30" s="21">
        <v>3008918</v>
      </c>
      <c r="G30" s="22">
        <v>121</v>
      </c>
      <c r="H30" s="21">
        <v>2584503.66</v>
      </c>
      <c r="I30" s="17">
        <f>IF(G30&gt;0,G30/C30,0)</f>
        <v>4.5149253731343285E-2</v>
      </c>
      <c r="J30" s="18">
        <f>IF(H30&gt;0,H30/D30,0)</f>
        <v>0.30374057665146148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2" t="s">
        <v>29</v>
      </c>
      <c r="B32" s="53"/>
      <c r="C32" s="53"/>
      <c r="D32" s="53"/>
      <c r="E32" s="53"/>
      <c r="F32" s="53"/>
      <c r="G32" s="53"/>
      <c r="H32" s="53"/>
      <c r="I32" s="53"/>
      <c r="J32" s="54"/>
      <c r="K32" s="1"/>
    </row>
    <row r="33" spans="1:11" x14ac:dyDescent="0.25">
      <c r="A33" s="23" t="s">
        <v>30</v>
      </c>
      <c r="B33" s="38" t="s">
        <v>54</v>
      </c>
      <c r="C33" s="36"/>
      <c r="D33" s="36"/>
      <c r="E33" s="36"/>
      <c r="F33" s="36"/>
      <c r="G33" s="36"/>
      <c r="H33" s="36"/>
      <c r="I33" s="36"/>
      <c r="J33" s="37"/>
    </row>
    <row r="34" spans="1:11" ht="30" x14ac:dyDescent="0.25">
      <c r="A34" s="23" t="s">
        <v>31</v>
      </c>
      <c r="B34" s="36" t="s">
        <v>58</v>
      </c>
      <c r="C34" s="36"/>
      <c r="D34" s="36"/>
      <c r="E34" s="36"/>
      <c r="F34" s="36"/>
      <c r="G34" s="36"/>
      <c r="H34" s="36"/>
      <c r="I34" s="36"/>
      <c r="J34" s="37"/>
    </row>
    <row r="35" spans="1:11" ht="83.25" customHeight="1" x14ac:dyDescent="0.25">
      <c r="A35" s="23" t="s">
        <v>32</v>
      </c>
      <c r="B35" s="36" t="s">
        <v>66</v>
      </c>
      <c r="C35" s="36"/>
      <c r="D35" s="36"/>
      <c r="E35" s="36"/>
      <c r="F35" s="36"/>
      <c r="G35" s="36"/>
      <c r="H35" s="36"/>
      <c r="I35" s="36"/>
      <c r="J35" s="37"/>
    </row>
    <row r="36" spans="1:11" ht="43.5" customHeight="1" x14ac:dyDescent="0.25">
      <c r="A36" s="23" t="s">
        <v>33</v>
      </c>
      <c r="B36" s="36" t="s">
        <v>68</v>
      </c>
      <c r="C36" s="36"/>
      <c r="D36" s="36"/>
      <c r="E36" s="36"/>
      <c r="F36" s="36"/>
      <c r="G36" s="36"/>
      <c r="H36" s="36"/>
      <c r="I36" s="36"/>
      <c r="J36" s="37"/>
    </row>
    <row r="37" spans="1:11" x14ac:dyDescent="0.25">
      <c r="A37" s="23"/>
      <c r="B37" s="32"/>
      <c r="C37" s="32"/>
      <c r="D37" s="32"/>
      <c r="E37" s="32"/>
      <c r="F37" s="32"/>
      <c r="G37" s="32"/>
      <c r="H37" s="32"/>
      <c r="I37" s="32"/>
      <c r="J37" s="33"/>
    </row>
    <row r="38" spans="1:11" x14ac:dyDescent="0.25">
      <c r="A38" s="23" t="s">
        <v>30</v>
      </c>
      <c r="B38" s="38" t="s">
        <v>55</v>
      </c>
      <c r="C38" s="36"/>
      <c r="D38" s="36"/>
      <c r="E38" s="36"/>
      <c r="F38" s="36"/>
      <c r="G38" s="36"/>
      <c r="H38" s="36"/>
      <c r="I38" s="36"/>
      <c r="J38" s="37"/>
    </row>
    <row r="39" spans="1:11" ht="30" x14ac:dyDescent="0.25">
      <c r="A39" s="23" t="s">
        <v>31</v>
      </c>
      <c r="B39" s="36" t="s">
        <v>59</v>
      </c>
      <c r="C39" s="36"/>
      <c r="D39" s="36"/>
      <c r="E39" s="36"/>
      <c r="F39" s="36"/>
      <c r="G39" s="36"/>
      <c r="H39" s="36"/>
      <c r="I39" s="36"/>
      <c r="J39" s="37"/>
    </row>
    <row r="40" spans="1:11" ht="77.25" customHeight="1" x14ac:dyDescent="0.25">
      <c r="A40" s="23" t="s">
        <v>32</v>
      </c>
      <c r="B40" s="36" t="s">
        <v>67</v>
      </c>
      <c r="C40" s="36"/>
      <c r="D40" s="36"/>
      <c r="E40" s="36"/>
      <c r="F40" s="36"/>
      <c r="G40" s="36"/>
      <c r="H40" s="36"/>
      <c r="I40" s="36"/>
      <c r="J40" s="37"/>
    </row>
    <row r="41" spans="1:11" ht="57.75" customHeight="1" x14ac:dyDescent="0.25">
      <c r="A41" s="23" t="s">
        <v>33</v>
      </c>
      <c r="B41" s="36" t="s">
        <v>69</v>
      </c>
      <c r="C41" s="36"/>
      <c r="D41" s="36"/>
      <c r="E41" s="36"/>
      <c r="F41" s="36"/>
      <c r="G41" s="36"/>
      <c r="H41" s="36"/>
      <c r="I41" s="36"/>
      <c r="J41" s="37"/>
    </row>
    <row r="42" spans="1:11" x14ac:dyDescent="0.25">
      <c r="A42" s="23"/>
      <c r="B42" s="32"/>
      <c r="C42" s="32"/>
      <c r="D42" s="32"/>
      <c r="E42" s="32"/>
      <c r="F42" s="32"/>
      <c r="G42" s="32"/>
      <c r="H42" s="32"/>
      <c r="I42" s="32"/>
      <c r="J42" s="33"/>
    </row>
    <row r="43" spans="1:11" ht="15.75" x14ac:dyDescent="0.25">
      <c r="A43" s="39" t="s">
        <v>34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1" ht="15.75" x14ac:dyDescent="0.25">
      <c r="A44" s="42" t="s">
        <v>35</v>
      </c>
      <c r="B44" s="43"/>
      <c r="C44" s="43"/>
      <c r="D44" s="43"/>
      <c r="E44" s="43"/>
      <c r="F44" s="43"/>
      <c r="G44" s="43"/>
      <c r="H44" s="43"/>
      <c r="I44" s="43"/>
      <c r="J44" s="44"/>
      <c r="K44" s="1"/>
    </row>
    <row r="45" spans="1:11" ht="54.75" customHeight="1" x14ac:dyDescent="0.25">
      <c r="A45" s="45" t="s">
        <v>71</v>
      </c>
      <c r="B45" s="46"/>
      <c r="C45" s="46"/>
      <c r="D45" s="46"/>
      <c r="E45" s="46"/>
      <c r="F45" s="46"/>
      <c r="G45" s="46"/>
      <c r="H45" s="46"/>
      <c r="I45" s="46"/>
      <c r="J45" s="47"/>
    </row>
    <row r="46" spans="1:11" ht="27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30.75" customHeight="1" x14ac:dyDescent="0.25">
      <c r="A47" s="48" t="s">
        <v>41</v>
      </c>
      <c r="B47" s="48"/>
      <c r="C47" s="48"/>
      <c r="D47" s="48"/>
      <c r="E47" s="48"/>
      <c r="F47" s="48"/>
      <c r="G47" s="48"/>
      <c r="H47" s="48"/>
      <c r="I47" s="48"/>
      <c r="J47" s="48"/>
    </row>
    <row r="51" spans="1:4" x14ac:dyDescent="0.25">
      <c r="A51" s="35"/>
      <c r="D51" s="91" t="s">
        <v>72</v>
      </c>
    </row>
    <row r="52" spans="1:4" x14ac:dyDescent="0.25">
      <c r="D52" s="6" t="s">
        <v>73</v>
      </c>
    </row>
  </sheetData>
  <mergeCells count="52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G27:H27"/>
    <mergeCell ref="I27:J27"/>
    <mergeCell ref="C25:E25"/>
    <mergeCell ref="F25:H25"/>
    <mergeCell ref="E27:F27"/>
    <mergeCell ref="A44:J44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B41:J41"/>
    <mergeCell ref="B38:J38"/>
    <mergeCell ref="B39:J39"/>
    <mergeCell ref="B40:J40"/>
    <mergeCell ref="A43:J43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A46 B46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7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2024-01-16T13:57:53Z</cp:lastPrinted>
  <dcterms:created xsi:type="dcterms:W3CDTF">2021-03-22T15:50:10Z</dcterms:created>
  <dcterms:modified xsi:type="dcterms:W3CDTF">2024-01-16T14:03:50Z</dcterms:modified>
</cp:coreProperties>
</file>