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Trimestral\Cuarto Trimestre\Datos Abiertos\"/>
    </mc:Choice>
  </mc:AlternateContent>
  <xr:revisionPtr revIDLastSave="0" documentId="8_{2D078505-72F6-4EFE-9956-6304C9171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J29" i="3"/>
  <c r="I29" i="3"/>
  <c r="I25" i="3"/>
  <c r="C16" i="3"/>
  <c r="C15" i="3"/>
  <c r="C14" i="3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<sst xmlns="http://schemas.openxmlformats.org/spreadsheetml/2006/main" count="81" uniqueCount="74">
  <si>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</si>
  <si>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</si>
  <si>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</si>
  <si>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</si>
  <si>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</si>
  <si>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</si>
  <si>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</si>
  <si>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</si>
  <si>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</si>
  <si>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</si>
  <si>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</si>
  <si>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</si>
  <si>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</si>
  <si>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</si>
  <si>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</si>
  <si>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</si>
  <si>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</si>
  <si>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</si>
  <si>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</si>
  <si>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</si>
  <si>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</si>
  <si>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</si>
  <si>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</si>
  <si>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</si>
  <si>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</si>
  <si>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</si>
  <si>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</si>
  <si>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</si>
  <si>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</si>
  <si>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</si>
  <si>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</si>
  <si>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</si>
  <si>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</si>
  <si>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</si>
  <si>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</si>
  <si>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</si>
  <si>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</si>
  <si>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</si>
  <si>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</si>
  <si>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</si>
  <si>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</si>
  <si>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</si>
  <si>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</si>
  <si>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</si>
  <si>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</si>
  <si>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</si>
  <si>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</si>
  <si>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</si>
  <si>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</si>
  <si>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</si>
  <si>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</si>
  <si>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</si>
  <si>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</si>
  <si>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</si>
  <si>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</si>
  <si>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</si>
  <si>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</si>
  <si>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</si>
  <si>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</si>
  <si>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</si>
  <si>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</si>
  <si>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t>Cantidad de especímenes conservados</t>
  </si>
  <si>
    <t>Cantidad de personas sensibilizadas</t>
  </si>
  <si>
    <t>Aumentar en 48.52% la cantidad de personas sensibilizadas en la conservación de ecosistemas acuáticos, biodiversidad y protección de especies en vía de extinción al 2023 de 47,132 a 70,000 personas al 2025.</t>
  </si>
  <si>
    <t>Programación Trimestre</t>
  </si>
  <si>
    <t>Ejecución Trimestre</t>
  </si>
  <si>
    <t>Se ejecutó en la parte fisica un 238% por encima de lo programado en las metas establecidas para este trimestre, debido a que se recibieron adquisiciones de especimenes no programados y exclosionaron neonatos de tortugas  mas de lo programado para el trimestre, en la parte financiera se ejecutó un 69.32% debido a que proceso de adquisicion de alimentos para especimenes no fueron pagados durante y adquisiciones de equipos que no se realizaron.</t>
  </si>
  <si>
    <t>En la parte fisica se ejecutó un 50% debido a la  reduccion de cantidad de reservaciones realizadas  por parte de los centros educativos, en la parte financiera se ejecutó un 51.7% debido a las disminuciones de actividades de este producto.</t>
  </si>
  <si>
    <t>Aumentar las capacidades de ejecucion aumentando el personal del Area de Compras y Contrataciones.</t>
  </si>
  <si>
    <t>Exhibiciones pobladas con especimenes saludables 6,852 y con adquisiciones durante el trimestre por 746.</t>
  </si>
  <si>
    <t>12,603 personas sensibilizadas en la conservación de ecosistemas acuáticos, biodiversidad y protección de especies en vía de extinción.</t>
  </si>
  <si>
    <t>Ejecución de las Metas Físicas-Financieras Cuarto Trimestre año 2025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</si>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</sst>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4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1714FD9E-29B7-468B-966B-058AE6AC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F8DB98-2E67-41C2-9B65-DDE6A1ACFCAC}" name="Tabla134" displayName="Tabla134" ref="A28:J30" totalsRowShown="0" headerRowDxfId="14" dataDxfId="12" headerRowBorderDxfId="13" tableBorderDxfId="11" totalsRowBorderDxfId="10">
  <tableColumns count="10">
    <tableColumn id="1" xr3:uid="{24C6ADF2-2101-499A-8281-36B9B57BD3A4}" name="Producto" dataDxfId="9"/>
    <tableColumn id="2" xr3:uid="{C61B64E5-FFDD-4183-BA7D-5E1AA42B1790}" name="Indicador" dataDxfId="8"/>
    <tableColumn id="3" xr3:uid="{A36466C8-16EC-4703-A8AC-A757DEA7321E}" name="Física_x000a_(A)" dataDxfId="7"/>
    <tableColumn id="4" xr3:uid="{F38D505D-3B57-4ED1-99F8-EEE88161DAD9}" name="Financiera_x000a_(B)" dataDxfId="6"/>
    <tableColumn id="9" xr3:uid="{C28F50F8-3947-4DED-BBCB-DED8E0E18059}" name="Física_x000a_(C)" dataDxfId="5"/>
    <tableColumn id="10" xr3:uid="{DB4DC577-44E8-4B03-A5B6-803F1081CC3C}" name="Financiera_x000a_(D)" dataDxfId="4"/>
    <tableColumn id="5" xr3:uid="{092BCEB2-9583-4081-8733-2CFF090B503A}" name="Física _x000a_(E)" dataDxfId="3"/>
    <tableColumn id="6" xr3:uid="{12AC958A-BE9F-4261-B7C8-1DE800D78778}" name="Financiera _x000a_ (F)" dataDxfId="2"/>
    <tableColumn id="7" xr3:uid="{D7016ECB-B241-4054-9C7A-0881FE7FF243}" name="Física _x000a_(%)_x000a_ G=E/C" dataDxfId="1">
      <calculatedColumnFormula>IF(G29&gt;0,G29/C29,0)</calculatedColumnFormula>
    </tableColumn>
    <tableColumn id="8" xr3:uid="{93ED1744-EF78-4AF3-82B0-BA0C5B8DBE58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7486-8760-4BD8-A0B0-D0AB4EE6668A}">
  <dimension ref="A1:K52"/>
  <sheetViews>
    <sheetView tabSelected="1" topLeftCell="A36" zoomScale="112" zoomScaleNormal="112" workbookViewId="0">
      <selection activeCell="G50" sqref="G50:G51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5" t="s">
        <v>71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25"/>
      <c r="B2" s="78" t="s">
        <v>0</v>
      </c>
      <c r="C2" s="79"/>
      <c r="D2" s="78" t="s">
        <v>1</v>
      </c>
      <c r="E2" s="79"/>
      <c r="F2" s="79"/>
      <c r="G2" s="79"/>
      <c r="H2" s="80"/>
      <c r="I2" s="2" t="s">
        <v>2</v>
      </c>
      <c r="J2" s="3" t="s">
        <v>3</v>
      </c>
      <c r="K2" s="1"/>
    </row>
    <row r="3" spans="1:11" ht="21.75" thickBot="1" x14ac:dyDescent="0.3">
      <c r="A3" s="26"/>
      <c r="B3" s="81" t="s">
        <v>4</v>
      </c>
      <c r="C3" s="82"/>
      <c r="D3" s="81"/>
      <c r="E3" s="82"/>
      <c r="F3" s="82"/>
      <c r="G3" s="82"/>
      <c r="H3" s="83"/>
      <c r="I3" s="30"/>
      <c r="J3" s="31"/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8" t="s">
        <v>58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6</v>
      </c>
      <c r="B8" s="48" t="s">
        <v>48</v>
      </c>
      <c r="C8" s="49"/>
      <c r="D8" s="49"/>
      <c r="E8" s="49"/>
      <c r="F8" s="49"/>
      <c r="G8" s="49"/>
      <c r="H8" s="49"/>
      <c r="I8" s="49"/>
      <c r="J8" s="50"/>
      <c r="K8" s="1"/>
    </row>
    <row r="9" spans="1:11" ht="15" customHeight="1" x14ac:dyDescent="0.25">
      <c r="A9" s="27" t="s">
        <v>35</v>
      </c>
      <c r="B9" s="48" t="s">
        <v>49</v>
      </c>
      <c r="C9" s="49"/>
      <c r="D9" s="49"/>
      <c r="E9" s="49"/>
      <c r="F9" s="49"/>
      <c r="G9" s="49"/>
      <c r="H9" s="49"/>
      <c r="I9" s="49"/>
      <c r="J9" s="50"/>
      <c r="K9" s="1"/>
    </row>
    <row r="10" spans="1:11" x14ac:dyDescent="0.25">
      <c r="A10" s="27" t="s">
        <v>36</v>
      </c>
      <c r="B10" s="48" t="s">
        <v>49</v>
      </c>
      <c r="C10" s="49"/>
      <c r="D10" s="49"/>
      <c r="E10" s="49"/>
      <c r="F10" s="49"/>
      <c r="G10" s="49"/>
      <c r="H10" s="49"/>
      <c r="I10" s="49"/>
      <c r="J10" s="50"/>
      <c r="K10" s="1"/>
    </row>
    <row r="11" spans="1:11" ht="48.75" customHeight="1" x14ac:dyDescent="0.25">
      <c r="A11" s="4" t="s">
        <v>7</v>
      </c>
      <c r="B11" s="35" t="s">
        <v>56</v>
      </c>
      <c r="C11" s="35"/>
      <c r="D11" s="35"/>
      <c r="E11" s="35"/>
      <c r="F11" s="35"/>
      <c r="G11" s="35"/>
      <c r="H11" s="35"/>
      <c r="I11" s="35"/>
      <c r="J11" s="36"/>
    </row>
    <row r="12" spans="1:11" ht="38.25" customHeight="1" x14ac:dyDescent="0.25">
      <c r="A12" s="4" t="s">
        <v>8</v>
      </c>
      <c r="B12" s="35" t="s">
        <v>57</v>
      </c>
      <c r="C12" s="35"/>
      <c r="D12" s="35"/>
      <c r="E12" s="35"/>
      <c r="F12" s="35"/>
      <c r="G12" s="35"/>
      <c r="H12" s="35"/>
      <c r="I12" s="35"/>
      <c r="J12" s="36"/>
    </row>
    <row r="13" spans="1:11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10</v>
      </c>
      <c r="B14" s="28">
        <v>4</v>
      </c>
      <c r="C14" s="88" t="str">
        <f>IFERROR(VLOOKUP(B14,'[1]Validacion datos'!A2:B5,2,FALSE),"")</f>
        <v>DESARROLLO SOSTENIBLE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25">
      <c r="A15" s="4" t="s">
        <v>11</v>
      </c>
      <c r="B15" s="7">
        <v>4.0999999999999996</v>
      </c>
      <c r="C15" s="71" t="str">
        <f>IFERROR(VLOOKUP(B15,'[1]Validacion datos'!A8:B26,2,FALSE),"")</f>
        <v>Manejo sostenible del medio ambiente</v>
      </c>
      <c r="D15" s="71"/>
      <c r="E15" s="71"/>
      <c r="F15" s="71"/>
      <c r="G15" s="71"/>
      <c r="H15" s="71"/>
      <c r="I15" s="71"/>
      <c r="J15" s="71"/>
    </row>
    <row r="16" spans="1:11" ht="24.75" customHeight="1" x14ac:dyDescent="0.25">
      <c r="A16" s="4" t="s">
        <v>12</v>
      </c>
      <c r="B16" s="8" t="s">
        <v>50</v>
      </c>
      <c r="C16" s="70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70"/>
      <c r="E16" s="70"/>
      <c r="F16" s="70"/>
      <c r="G16" s="70"/>
      <c r="H16" s="70"/>
      <c r="I16" s="70"/>
      <c r="J16" s="70"/>
    </row>
    <row r="17" spans="1:11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14</v>
      </c>
      <c r="B18" s="35" t="s">
        <v>51</v>
      </c>
      <c r="C18" s="35"/>
      <c r="D18" s="35"/>
      <c r="E18" s="35"/>
      <c r="F18" s="35"/>
      <c r="G18" s="35"/>
      <c r="H18" s="35"/>
      <c r="I18" s="35"/>
      <c r="J18" s="36"/>
    </row>
    <row r="19" spans="1:11" ht="76.5" customHeight="1" x14ac:dyDescent="0.25">
      <c r="A19" s="9" t="s">
        <v>15</v>
      </c>
      <c r="B19" s="35" t="s">
        <v>60</v>
      </c>
      <c r="C19" s="35"/>
      <c r="D19" s="35"/>
      <c r="E19" s="35"/>
      <c r="F19" s="35"/>
      <c r="G19" s="35"/>
      <c r="H19" s="35"/>
      <c r="I19" s="35"/>
      <c r="J19" s="36"/>
    </row>
    <row r="20" spans="1:11" ht="34.5" customHeight="1" x14ac:dyDescent="0.25">
      <c r="A20" s="9" t="s">
        <v>16</v>
      </c>
      <c r="B20" s="35" t="s">
        <v>52</v>
      </c>
      <c r="C20" s="35"/>
      <c r="D20" s="35"/>
      <c r="E20" s="35"/>
      <c r="F20" s="35"/>
      <c r="G20" s="35"/>
      <c r="H20" s="35"/>
      <c r="I20" s="35"/>
      <c r="J20" s="36"/>
    </row>
    <row r="21" spans="1:11" ht="35.25" customHeight="1" x14ac:dyDescent="0.25">
      <c r="A21" s="9" t="s">
        <v>37</v>
      </c>
      <c r="B21" s="51" t="s">
        <v>63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65" t="s">
        <v>19</v>
      </c>
      <c r="B24" s="66"/>
      <c r="C24" s="67" t="s">
        <v>20</v>
      </c>
      <c r="D24" s="69"/>
      <c r="E24" s="69"/>
      <c r="F24" s="69" t="s">
        <v>21</v>
      </c>
      <c r="G24" s="69"/>
      <c r="H24" s="66"/>
      <c r="I24" s="67" t="s">
        <v>22</v>
      </c>
      <c r="J24" s="68"/>
    </row>
    <row r="25" spans="1:11" x14ac:dyDescent="0.25">
      <c r="A25" s="56">
        <v>153737097</v>
      </c>
      <c r="B25" s="57"/>
      <c r="C25" s="63">
        <v>188136438.69</v>
      </c>
      <c r="D25" s="64"/>
      <c r="E25" s="57"/>
      <c r="F25" s="63">
        <v>137247590.34999999</v>
      </c>
      <c r="G25" s="64"/>
      <c r="H25" s="57"/>
      <c r="I25" s="58">
        <f>+F25/C25</f>
        <v>0.72951094060065835</v>
      </c>
      <c r="J25" s="59"/>
    </row>
    <row r="26" spans="1:11" ht="15.75" x14ac:dyDescent="0.25">
      <c r="A26" s="53" t="s">
        <v>23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5"/>
      <c r="B27"/>
      <c r="C27" s="60" t="s">
        <v>47</v>
      </c>
      <c r="D27" s="61"/>
      <c r="E27" s="60" t="s">
        <v>64</v>
      </c>
      <c r="F27" s="61"/>
      <c r="G27" s="60" t="s">
        <v>65</v>
      </c>
      <c r="H27" s="60"/>
      <c r="I27" s="60" t="s">
        <v>24</v>
      </c>
      <c r="J27" s="6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61</v>
      </c>
      <c r="C29" s="14">
        <v>7001</v>
      </c>
      <c r="D29" s="15">
        <v>31035370</v>
      </c>
      <c r="E29" s="14">
        <v>454</v>
      </c>
      <c r="F29" s="15">
        <v>12535370</v>
      </c>
      <c r="G29" s="16">
        <v>1536</v>
      </c>
      <c r="H29" s="15">
        <v>8689655.2599999998</v>
      </c>
      <c r="I29" s="17">
        <f>IF(G29&gt;0,G29/C29,0)</f>
        <v>0.21939722896729039</v>
      </c>
      <c r="J29" s="18">
        <f>IF(H29&gt;0,H29/D29,0)</f>
        <v>0.27999199816209697</v>
      </c>
    </row>
    <row r="30" spans="1:11" ht="48" x14ac:dyDescent="0.25">
      <c r="A30" s="19" t="s">
        <v>54</v>
      </c>
      <c r="B30" s="33" t="s">
        <v>62</v>
      </c>
      <c r="C30" s="20">
        <v>64000</v>
      </c>
      <c r="D30" s="21">
        <v>21788536</v>
      </c>
      <c r="E30" s="14">
        <v>25290</v>
      </c>
      <c r="F30" s="21">
        <v>14288535</v>
      </c>
      <c r="G30" s="22">
        <v>12603</v>
      </c>
      <c r="H30" s="21">
        <v>7387538.9800000004</v>
      </c>
      <c r="I30" s="17">
        <f>IF(G30&gt;0,G30/C30,0)</f>
        <v>0.196921875</v>
      </c>
      <c r="J30" s="18">
        <f>IF(H30&gt;0,H30/D30,0)</f>
        <v>0.33905623489343206</v>
      </c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x14ac:dyDescent="0.25">
      <c r="A33" s="23" t="s">
        <v>29</v>
      </c>
      <c r="B33" s="37" t="s">
        <v>53</v>
      </c>
      <c r="C33" s="35"/>
      <c r="D33" s="35"/>
      <c r="E33" s="35"/>
      <c r="F33" s="35"/>
      <c r="G33" s="35"/>
      <c r="H33" s="35"/>
      <c r="I33" s="35"/>
      <c r="J33" s="36"/>
    </row>
    <row r="34" spans="1:11" ht="30" x14ac:dyDescent="0.25">
      <c r="A34" s="23" t="s">
        <v>30</v>
      </c>
      <c r="B34" s="35" t="s">
        <v>59</v>
      </c>
      <c r="C34" s="35"/>
      <c r="D34" s="35"/>
      <c r="E34" s="35"/>
      <c r="F34" s="35"/>
      <c r="G34" s="35"/>
      <c r="H34" s="35"/>
      <c r="I34" s="35"/>
      <c r="J34" s="36"/>
    </row>
    <row r="35" spans="1:11" ht="78.75" customHeight="1" x14ac:dyDescent="0.25">
      <c r="A35" s="23" t="s">
        <v>31</v>
      </c>
      <c r="B35" s="35" t="s">
        <v>69</v>
      </c>
      <c r="C35" s="35"/>
      <c r="D35" s="35"/>
      <c r="E35" s="35"/>
      <c r="F35" s="35"/>
      <c r="G35" s="35"/>
      <c r="H35" s="35"/>
      <c r="I35" s="35"/>
      <c r="J35" s="36"/>
    </row>
    <row r="36" spans="1:11" ht="72.75" customHeight="1" x14ac:dyDescent="0.25">
      <c r="A36" s="23" t="s">
        <v>32</v>
      </c>
      <c r="B36" s="35" t="s">
        <v>66</v>
      </c>
      <c r="C36" s="35"/>
      <c r="D36" s="35"/>
      <c r="E36" s="35"/>
      <c r="F36" s="35"/>
      <c r="G36" s="35"/>
      <c r="H36" s="35"/>
      <c r="I36" s="35"/>
      <c r="J36" s="36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37" t="s">
        <v>54</v>
      </c>
      <c r="C38" s="35"/>
      <c r="D38" s="35"/>
      <c r="E38" s="35"/>
      <c r="F38" s="35"/>
      <c r="G38" s="35"/>
      <c r="H38" s="35"/>
      <c r="I38" s="35"/>
      <c r="J38" s="36"/>
    </row>
    <row r="39" spans="1:11" ht="30" x14ac:dyDescent="0.25">
      <c r="A39" s="23" t="s">
        <v>30</v>
      </c>
      <c r="B39" s="35" t="s">
        <v>55</v>
      </c>
      <c r="C39" s="35"/>
      <c r="D39" s="35"/>
      <c r="E39" s="35"/>
      <c r="F39" s="35"/>
      <c r="G39" s="35"/>
      <c r="H39" s="35"/>
      <c r="I39" s="35"/>
      <c r="J39" s="36"/>
    </row>
    <row r="40" spans="1:11" ht="77.25" customHeight="1" x14ac:dyDescent="0.25">
      <c r="A40" s="23" t="s">
        <v>31</v>
      </c>
      <c r="B40" s="35" t="s">
        <v>70</v>
      </c>
      <c r="C40" s="35"/>
      <c r="D40" s="35"/>
      <c r="E40" s="35"/>
      <c r="F40" s="35"/>
      <c r="G40" s="35"/>
      <c r="H40" s="35"/>
      <c r="I40" s="35"/>
      <c r="J40" s="36"/>
    </row>
    <row r="41" spans="1:11" ht="82.5" customHeight="1" x14ac:dyDescent="0.25">
      <c r="A41" s="23" t="s">
        <v>32</v>
      </c>
      <c r="B41" s="35" t="s">
        <v>67</v>
      </c>
      <c r="C41" s="35"/>
      <c r="D41" s="35"/>
      <c r="E41" s="35"/>
      <c r="F41" s="35"/>
      <c r="G41" s="35"/>
      <c r="H41" s="35"/>
      <c r="I41" s="35"/>
      <c r="J41" s="36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8" t="s">
        <v>33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1" ht="15.75" x14ac:dyDescent="0.25">
      <c r="A44" s="41" t="s">
        <v>34</v>
      </c>
      <c r="B44" s="42"/>
      <c r="C44" s="42"/>
      <c r="D44" s="42"/>
      <c r="E44" s="42"/>
      <c r="F44" s="42"/>
      <c r="G44" s="42"/>
      <c r="H44" s="42"/>
      <c r="I44" s="42"/>
      <c r="J44" s="43"/>
      <c r="K44" s="1"/>
    </row>
    <row r="45" spans="1:11" ht="36" customHeight="1" x14ac:dyDescent="0.25">
      <c r="A45" s="44" t="s">
        <v>68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1" ht="16.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47" t="s">
        <v>40</v>
      </c>
      <c r="B47" s="47"/>
      <c r="C47" s="47"/>
      <c r="D47" s="47"/>
      <c r="E47" s="47"/>
      <c r="F47" s="47"/>
      <c r="G47" s="47"/>
      <c r="H47" s="47"/>
      <c r="I47" s="47"/>
      <c r="J47" s="47"/>
    </row>
    <row r="51" spans="1:5" ht="15.75" x14ac:dyDescent="0.25">
      <c r="A51" s="34"/>
      <c r="C51" s="91" t="s">
        <v>72</v>
      </c>
      <c r="D51" s="92"/>
      <c r="E51" s="92"/>
    </row>
    <row r="52" spans="1:5" ht="15.75" x14ac:dyDescent="0.25">
      <c r="C52" s="92" t="s">
        <v>73</v>
      </c>
      <c r="D52" s="92"/>
      <c r="E52" s="92"/>
    </row>
  </sheetData>
  <mergeCells count="52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38:J38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47:J47"/>
    <mergeCell ref="B39:J39"/>
    <mergeCell ref="B40:J40"/>
    <mergeCell ref="B41:J41"/>
    <mergeCell ref="A43:J43"/>
    <mergeCell ref="A44:J44"/>
    <mergeCell ref="A45:J45"/>
  </mergeCells>
  <dataValidations count="16">
    <dataValidation allowBlank="1" showInputMessage="1" showErrorMessage="1" prompt="Monto ejecutado en el trimestre" sqref="H28:H30" xr:uid="{20839C6B-0A7C-48A5-9DE0-119E82FFFFC9}"/>
    <dataValidation allowBlank="1" showInputMessage="1" showErrorMessage="1" prompt="Meta alcanzada en el trimestre" sqref="G28:G30" xr:uid="{BA07BE00-6DA8-40FF-B5BA-ED26C07217D2}"/>
    <dataValidation allowBlank="1" showInputMessage="1" showErrorMessage="1" prompt="Monto presupuestado para el producto" sqref="D28:D30 E29:F30 F28" xr:uid="{F8E5A188-03DD-4517-8397-440AD4607BA8}"/>
    <dataValidation allowBlank="1" showInputMessage="1" showErrorMessage="1" prompt="Meta anual del indicador" sqref="C28:C30 E28" xr:uid="{B71E8564-39CA-443E-A10C-790388A3E7DE}"/>
    <dataValidation allowBlank="1" showInputMessage="1" showErrorMessage="1" prompt="Nombre del indicador" sqref="B28:B30" xr:uid="{1EDA2F05-0B57-4E40-BB25-F117A1CE5D3D}"/>
    <dataValidation allowBlank="1" showInputMessage="1" showErrorMessage="1" prompt="Nombre de cada producto" sqref="A28:A30" xr:uid="{A2117806-49D3-4463-8C0B-E6C1CD7B705A}"/>
    <dataValidation allowBlank="1" showInputMessage="1" showErrorMessage="1" prompt="¿En qué consiste el programa?" sqref="B19:J19" xr:uid="{403CD23A-72A1-48D1-B404-F0F46D176B44}"/>
    <dataValidation allowBlank="1" showInputMessage="1" showErrorMessage="1" prompt="Presupuesto del programa" sqref="A25:C25 F25" xr:uid="{2B6174FD-16CA-4E58-A5B4-929EBB5BFB12}"/>
    <dataValidation allowBlank="1" showInputMessage="1" showErrorMessage="1" prompt="Oportunidades de mejora identificadas" sqref="A45:A46 B46:J46" xr:uid="{D993BA7D-3C50-483F-9461-9F8175BDD484}"/>
    <dataValidation allowBlank="1" showInputMessage="1" showErrorMessage="1" prompt="De existir desvío, explicar razones." sqref="B36:J42" xr:uid="{414EEC41-26B7-4951-8ABC-D601C8E51919}"/>
    <dataValidation allowBlank="1" showInputMessage="1" showErrorMessage="1" prompt="1. Describir lo plasmado en el presupuesto_x000a_2. Describir lo alcanzado en términos financieros y de producción " sqref="B35:J35" xr:uid="{769E46CB-A8EA-4B22-8BA2-F41ED6A4B105}"/>
    <dataValidation allowBlank="1" showInputMessage="1" showErrorMessage="1" prompt="¿En qué consiste el producto? su objetivo" sqref="B34:J34" xr:uid="{10170B88-C083-4FE4-8636-E8E6CB6D8429}"/>
    <dataValidation allowBlank="1" showInputMessage="1" showErrorMessage="1" prompt="Nombre del producto" sqref="B33:J33" xr:uid="{78E10CDA-5CF5-426C-9169-6B7007076DC1}"/>
    <dataValidation allowBlank="1" showInputMessage="1" showErrorMessage="1" prompt="¿A quién va dirigido el programa?, ¿qué característica tiene esta población que requiere ser beneficiada?" sqref="B20:J20" xr:uid="{65ED4669-37C6-461F-8C0B-3F0BC290B280}"/>
    <dataValidation allowBlank="1" showInputMessage="1" prompt="Nombre del capítulo" sqref="B8:J10" xr:uid="{18219260-09DB-47B3-A677-B40672C6E583}"/>
    <dataValidation allowBlank="1" sqref="A8" xr:uid="{B3FFF2C1-977D-4F6B-A098-326FC782AB57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2026-01-16T13:13:10Z</cp:lastPrinted>
  <dcterms:created xsi:type="dcterms:W3CDTF">2021-03-22T15:50:10Z</dcterms:created>
  <dcterms:modified xsi:type="dcterms:W3CDTF">2026-01-16T13:13:53Z</dcterms:modified>
</cp:coreProperties>
</file>