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1_Presupuesto Aprobado del Año\2025\Datos Abiertos\"/>
    </mc:Choice>
  </mc:AlternateContent>
  <bookViews>
    <workbookView xWindow="0" yWindow="0" windowWidth="28800" windowHeight="1218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C14" i="1" l="1"/>
  <c r="J30" i="1" l="1"/>
  <c r="I30" i="1"/>
  <c r="J29" i="1"/>
  <c r="I29" i="1"/>
  <c r="C16" i="1"/>
  <c r="C15" i="1"/>
</calcChain>
</file>

<file path=xl/sharedStrings.xml><?xml version="1.0" encoding="utf-8"?>
<sst xmlns="http://schemas.openxmlformats.org/spreadsheetml/2006/main" count="82" uniqueCount="75">
  <si>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</si>
  <si>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</si>
  <si>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</si>
  <si>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</si>
  <si>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</si>
  <si>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</si>
  <si>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</si>
  <si>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</si>
  <si>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</si>
  <si>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</si>
  <si>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</si>
  <si>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</si>
  <si>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</si>
  <si>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</si>
  <si>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</si>
  <si>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</si>
  <si>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</si>
  <si>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</si>
  <si>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</si>
  <si>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</si>
  <si>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</si>
  <si>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</si>
  <si>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</si>
  <si>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</si>
  <si>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</si>
  <si>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</si>
  <si>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</si>
  <si>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</si>
  <si>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</si>
  <si>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</si>
  <si>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</si>
  <si>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</si>
  <si>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</si>
  <si>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</si>
  <si>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</si>
  <si>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</si>
  <si>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</si>
  <si>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</si>
  <si>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</si>
  <si>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</si>
  <si>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</si>
  <si>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</si>
  <si>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</si>
  <si>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</si>
  <si>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</si>
  <si>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</si>
  <si>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</si>
  <si>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</si>
  <si>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</si>
  <si>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</si>
  <si>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4.1.1</t>
  </si>
  <si>
    <t>11 Conservación y Exhibición de la Flora y Fauna Acuáticas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</si>
  <si>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</si>
  <si>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</si>
  <si>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</si>
  <si>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Promover contenido de las exhibiciones sobre biodiversidad marina, costera y de agua dulce y sensibilizar sobre cambio climático.</t>
  </si>
  <si>
    <t>Ejecución Trimestral</t>
  </si>
  <si>
    <t>Programación Trimestral</t>
  </si>
  <si>
    <t>Promover la conservación de ecosistemas acuáticos, a través de exhibiciones, educación y recreación ambiental, investigación, rescate, rehabilitación, reproducción y reintroducción de especies, fomentando su bienestar contribuyendo a la sostenibilidad del medio ambiente.</t>
  </si>
  <si>
    <t>Se reconocida a nivel nacional e internacional como una institución de conservación, comprometida con la educación ambiental, investigación y recreación, enfocada en la sostenibilidad del medio costero-marino, dulceacuícola y su biodiversidad.</t>
  </si>
  <si>
    <t>I -Información Institucional</t>
  </si>
  <si>
    <t>Mantener el bienestar de los ecosistemas y biodiversidad costero-marino y dulceacuícola para la gestión en ambiente controlado.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</si>
  <si>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2024 velando  para  que  los  procesos  de ejecución presupuestarios y contables se efectúen con estricto cumplimiento de las disposiciones legislativas vigentes.</t>
  </si>
  <si>
    <t>Cantidad de especímenes conservados</t>
  </si>
  <si>
    <t>Cantidad de personas sensibilizadas</t>
  </si>
  <si>
    <t>Aumentar en 48.52% la cantidad de personas sensibilizadas en la conservación de ecosistemas acuáticos, biodiversidad y protección de especies en vía de extinción al 2023 de 47,132 a 70,000 personas al 2025.</t>
  </si>
  <si>
    <t>Progrmación de las Metas Físicas-Financieras  año 2025</t>
  </si>
  <si>
    <t>Lic. Julio Areias</t>
  </si>
  <si>
    <t>Director Administrativo y Financiero</t>
  </si>
  <si>
    <t>Ing. Altagracia Byas</t>
  </si>
  <si>
    <t>Encargada de Planificación y</t>
  </si>
  <si>
    <t>Desarrollo</t>
  </si>
  <si>
    <t>Presupuesto aprobado</t>
  </si>
  <si>
    <t>Presupuesto Modificado</t>
  </si>
  <si>
    <t>Total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</si>
</sst>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5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5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>
      <alignment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7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4" xfId="0" applyFont="1" applyBorder="1" applyAlignment="1" applyProtection="1">
      <alignment horizontal="left" vertical="top" wrapText="1"/>
      <protection locked="0"/>
    </xf>
    <xf numFmtId="0" fontId="22" fillId="0" borderId="35" xfId="0" applyFont="1" applyBorder="1" applyAlignment="1" applyProtection="1">
      <alignment horizontal="left" vertical="top" wrapText="1"/>
      <protection locked="0"/>
    </xf>
    <xf numFmtId="0" fontId="22" fillId="0" borderId="36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0" fontId="26" fillId="0" borderId="39" xfId="0" applyFont="1" applyBorder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22" xfId="0" applyFont="1" applyBorder="1" applyProtection="1">
      <protection locked="0"/>
    </xf>
    <xf numFmtId="39" fontId="26" fillId="0" borderId="22" xfId="0" applyNumberFormat="1" applyFont="1" applyBorder="1" applyAlignment="1" applyProtection="1">
      <alignment horizontal="right"/>
      <protection locked="0"/>
    </xf>
    <xf numFmtId="0" fontId="26" fillId="0" borderId="17" xfId="0" applyFont="1" applyBorder="1" applyAlignment="1" applyProtection="1">
      <alignment vertical="top"/>
      <protection locked="0"/>
    </xf>
    <xf numFmtId="0" fontId="11" fillId="0" borderId="17" xfId="0" applyFont="1" applyBorder="1" applyAlignment="1" applyProtection="1">
      <protection locked="0"/>
    </xf>
    <xf numFmtId="0" fontId="11" fillId="0" borderId="0" xfId="0" applyFont="1" applyAlignme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43" zoomScale="112" zoomScaleNormal="112" workbookViewId="0">
      <selection activeCell="G60" sqref="G60"/>
    </sheetView>
  </sheetViews>
  <sheetFormatPr baseColWidth="10" defaultColWidth="11.42578125" defaultRowHeight="15" x14ac:dyDescent="0.25"/>
  <cols>
    <col min="1" max="1" width="20.42578125" style="6" customWidth="1"/>
    <col min="2" max="2" width="12.7109375" style="6" customWidth="1"/>
    <col min="3" max="3" width="12.5703125" style="6" customWidth="1"/>
    <col min="4" max="4" width="13.28515625" style="6" customWidth="1"/>
    <col min="5" max="5" width="14.5703125" style="6" customWidth="1"/>
    <col min="6" max="6" width="13.42578125" style="6" customWidth="1"/>
    <col min="7" max="10" width="12.7109375" style="6" customWidth="1"/>
    <col min="11" max="11" width="11.42578125" style="6"/>
  </cols>
  <sheetData>
    <row r="1" spans="1:11" ht="21.75" thickBot="1" x14ac:dyDescent="0.3">
      <c r="A1" s="24"/>
      <c r="B1" s="44" t="s">
        <v>66</v>
      </c>
      <c r="C1" s="45"/>
      <c r="D1" s="45"/>
      <c r="E1" s="45"/>
      <c r="F1" s="45"/>
      <c r="G1" s="45"/>
      <c r="H1" s="45"/>
      <c r="I1" s="45"/>
      <c r="J1" s="46"/>
      <c r="K1" s="1"/>
    </row>
    <row r="2" spans="1:11" ht="21.75" thickBot="1" x14ac:dyDescent="0.3">
      <c r="A2" s="25"/>
      <c r="B2" s="47" t="s">
        <v>0</v>
      </c>
      <c r="C2" s="48"/>
      <c r="D2" s="47" t="s">
        <v>1</v>
      </c>
      <c r="E2" s="48"/>
      <c r="F2" s="48"/>
      <c r="G2" s="48"/>
      <c r="H2" s="49"/>
      <c r="I2" s="2" t="s">
        <v>2</v>
      </c>
      <c r="J2" s="3" t="s">
        <v>3</v>
      </c>
      <c r="K2" s="1"/>
    </row>
    <row r="3" spans="1:11" ht="21.75" thickBot="1" x14ac:dyDescent="0.3">
      <c r="A3" s="26"/>
      <c r="B3" s="50" t="s">
        <v>4</v>
      </c>
      <c r="C3" s="51"/>
      <c r="D3" s="50"/>
      <c r="E3" s="51"/>
      <c r="F3" s="51"/>
      <c r="G3" s="51"/>
      <c r="H3" s="52"/>
      <c r="I3" s="30"/>
      <c r="J3" s="31"/>
      <c r="K3" s="1"/>
    </row>
    <row r="4" spans="1:11" x14ac:dyDescent="0.25">
      <c r="A4" s="53"/>
      <c r="B4" s="54"/>
      <c r="C4" s="54"/>
      <c r="D4" s="55"/>
      <c r="E4" s="55"/>
      <c r="F4" s="55"/>
      <c r="G4" s="55"/>
      <c r="H4" s="55"/>
      <c r="I4" s="54"/>
      <c r="J4" s="56"/>
      <c r="K4" s="1"/>
    </row>
    <row r="5" spans="1:11" ht="3" customHeight="1" x14ac:dyDescent="0.25">
      <c r="A5" s="35"/>
      <c r="B5" s="36"/>
      <c r="C5" s="36"/>
      <c r="D5" s="36"/>
      <c r="E5" s="36"/>
      <c r="F5" s="36"/>
      <c r="G5" s="36"/>
      <c r="H5" s="36"/>
      <c r="I5" s="36"/>
      <c r="J5" s="37"/>
      <c r="K5" s="1"/>
    </row>
    <row r="6" spans="1:11" ht="15.75" x14ac:dyDescent="0.25">
      <c r="A6" s="38" t="s">
        <v>60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75" x14ac:dyDescent="0.25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43"/>
      <c r="K7" s="1"/>
    </row>
    <row r="8" spans="1:11" x14ac:dyDescent="0.25">
      <c r="A8" s="4" t="s">
        <v>6</v>
      </c>
      <c r="B8" s="57" t="s">
        <v>48</v>
      </c>
      <c r="C8" s="58"/>
      <c r="D8" s="58"/>
      <c r="E8" s="58"/>
      <c r="F8" s="58"/>
      <c r="G8" s="58"/>
      <c r="H8" s="58"/>
      <c r="I8" s="58"/>
      <c r="J8" s="59"/>
      <c r="K8" s="1"/>
    </row>
    <row r="9" spans="1:11" ht="15" customHeight="1" x14ac:dyDescent="0.25">
      <c r="A9" s="27" t="s">
        <v>35</v>
      </c>
      <c r="B9" s="57" t="s">
        <v>49</v>
      </c>
      <c r="C9" s="58"/>
      <c r="D9" s="58"/>
      <c r="E9" s="58"/>
      <c r="F9" s="58"/>
      <c r="G9" s="58"/>
      <c r="H9" s="58"/>
      <c r="I9" s="58"/>
      <c r="J9" s="59"/>
      <c r="K9" s="1"/>
    </row>
    <row r="10" spans="1:11" x14ac:dyDescent="0.25">
      <c r="A10" s="27" t="s">
        <v>36</v>
      </c>
      <c r="B10" s="57" t="s">
        <v>49</v>
      </c>
      <c r="C10" s="58"/>
      <c r="D10" s="58"/>
      <c r="E10" s="58"/>
      <c r="F10" s="58"/>
      <c r="G10" s="58"/>
      <c r="H10" s="58"/>
      <c r="I10" s="58"/>
      <c r="J10" s="59"/>
      <c r="K10" s="1"/>
    </row>
    <row r="11" spans="1:11" ht="48.75" customHeight="1" x14ac:dyDescent="0.25">
      <c r="A11" s="4" t="s">
        <v>7</v>
      </c>
      <c r="B11" s="60" t="s">
        <v>58</v>
      </c>
      <c r="C11" s="60"/>
      <c r="D11" s="60"/>
      <c r="E11" s="60"/>
      <c r="F11" s="60"/>
      <c r="G11" s="60"/>
      <c r="H11" s="60"/>
      <c r="I11" s="60"/>
      <c r="J11" s="61"/>
    </row>
    <row r="12" spans="1:11" ht="38.25" customHeight="1" x14ac:dyDescent="0.25">
      <c r="A12" s="4" t="s">
        <v>8</v>
      </c>
      <c r="B12" s="60" t="s">
        <v>59</v>
      </c>
      <c r="C12" s="60"/>
      <c r="D12" s="60"/>
      <c r="E12" s="60"/>
      <c r="F12" s="60"/>
      <c r="G12" s="60"/>
      <c r="H12" s="60"/>
      <c r="I12" s="60"/>
      <c r="J12" s="61"/>
    </row>
    <row r="13" spans="1:11" ht="15.75" x14ac:dyDescent="0.25">
      <c r="A13" s="38" t="s">
        <v>9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27.75" customHeight="1" x14ac:dyDescent="0.25">
      <c r="A14" s="4" t="s">
        <v>10</v>
      </c>
      <c r="B14" s="28">
        <v>4</v>
      </c>
      <c r="C14" s="62" t="str">
        <f>IFERROR(VLOOKUP(B14,'[1]Validacion datos'!A2:B5,2,FALSE),"")</f>
        <v>DESARROLLO SOSTENIBLE</v>
      </c>
      <c r="D14" s="63"/>
      <c r="E14" s="63"/>
      <c r="F14" s="63"/>
      <c r="G14" s="63"/>
      <c r="H14" s="63"/>
      <c r="I14" s="63"/>
      <c r="J14" s="64"/>
    </row>
    <row r="15" spans="1:11" ht="26.25" customHeight="1" x14ac:dyDescent="0.25">
      <c r="A15" s="4" t="s">
        <v>11</v>
      </c>
      <c r="B15" s="7">
        <v>4.0999999999999996</v>
      </c>
      <c r="C15" s="34" t="str">
        <f>IFERROR(VLOOKUP(B15,'[1]Validacion datos'!A8:B26,2,FALSE),"")</f>
        <v>Manejo sostenible del medio ambiente</v>
      </c>
      <c r="D15" s="34"/>
      <c r="E15" s="34"/>
      <c r="F15" s="34"/>
      <c r="G15" s="34"/>
      <c r="H15" s="34"/>
      <c r="I15" s="34"/>
      <c r="J15" s="34"/>
    </row>
    <row r="16" spans="1:11" ht="24.75" customHeight="1" x14ac:dyDescent="0.25">
      <c r="A16" s="4" t="s">
        <v>12</v>
      </c>
      <c r="B16" s="8" t="s">
        <v>50</v>
      </c>
      <c r="C16" s="65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65"/>
      <c r="E16" s="65"/>
      <c r="F16" s="65"/>
      <c r="G16" s="65"/>
      <c r="H16" s="65"/>
      <c r="I16" s="65"/>
      <c r="J16" s="65"/>
    </row>
    <row r="17" spans="1:11" ht="15.75" x14ac:dyDescent="0.25">
      <c r="A17" s="38" t="s">
        <v>13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ht="29.25" customHeight="1" x14ac:dyDescent="0.25">
      <c r="A18" s="4" t="s">
        <v>14</v>
      </c>
      <c r="B18" s="60" t="s">
        <v>51</v>
      </c>
      <c r="C18" s="60"/>
      <c r="D18" s="60"/>
      <c r="E18" s="60"/>
      <c r="F18" s="60"/>
      <c r="G18" s="60"/>
      <c r="H18" s="60"/>
      <c r="I18" s="60"/>
      <c r="J18" s="61"/>
    </row>
    <row r="19" spans="1:11" ht="76.5" customHeight="1" x14ac:dyDescent="0.25">
      <c r="A19" s="9" t="s">
        <v>15</v>
      </c>
      <c r="B19" s="60" t="s">
        <v>62</v>
      </c>
      <c r="C19" s="60"/>
      <c r="D19" s="60"/>
      <c r="E19" s="60"/>
      <c r="F19" s="60"/>
      <c r="G19" s="60"/>
      <c r="H19" s="60"/>
      <c r="I19" s="60"/>
      <c r="J19" s="61"/>
    </row>
    <row r="20" spans="1:11" ht="34.5" customHeight="1" x14ac:dyDescent="0.25">
      <c r="A20" s="9" t="s">
        <v>16</v>
      </c>
      <c r="B20" s="60" t="s">
        <v>52</v>
      </c>
      <c r="C20" s="60"/>
      <c r="D20" s="60"/>
      <c r="E20" s="60"/>
      <c r="F20" s="60"/>
      <c r="G20" s="60"/>
      <c r="H20" s="60"/>
      <c r="I20" s="60"/>
      <c r="J20" s="61"/>
    </row>
    <row r="21" spans="1:11" ht="35.25" customHeight="1" x14ac:dyDescent="0.25">
      <c r="A21" s="9" t="s">
        <v>37</v>
      </c>
      <c r="B21" s="84" t="s">
        <v>65</v>
      </c>
      <c r="C21" s="84"/>
      <c r="D21" s="84"/>
      <c r="E21" s="84"/>
      <c r="F21" s="84"/>
      <c r="G21" s="84"/>
      <c r="H21" s="84"/>
      <c r="I21" s="84"/>
      <c r="J21" s="85"/>
      <c r="K21" s="1"/>
    </row>
    <row r="22" spans="1:11" ht="15.75" x14ac:dyDescent="0.25">
      <c r="A22" s="38" t="s">
        <v>17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75" x14ac:dyDescent="0.25">
      <c r="A23" s="41" t="s">
        <v>18</v>
      </c>
      <c r="B23" s="42"/>
      <c r="C23" s="42"/>
      <c r="D23" s="42"/>
      <c r="E23" s="42"/>
      <c r="F23" s="42"/>
      <c r="G23" s="42"/>
      <c r="H23" s="42"/>
      <c r="I23" s="42"/>
      <c r="J23" s="43"/>
      <c r="K23" s="1"/>
    </row>
    <row r="24" spans="1:11" ht="15" customHeight="1" x14ac:dyDescent="0.25">
      <c r="A24" s="66" t="s">
        <v>19</v>
      </c>
      <c r="B24" s="67"/>
      <c r="C24" s="68" t="s">
        <v>20</v>
      </c>
      <c r="D24" s="70"/>
      <c r="E24" s="70"/>
      <c r="F24" s="70" t="s">
        <v>21</v>
      </c>
      <c r="G24" s="70"/>
      <c r="H24" s="67"/>
      <c r="I24" s="68" t="s">
        <v>22</v>
      </c>
      <c r="J24" s="69"/>
    </row>
    <row r="25" spans="1:11" x14ac:dyDescent="0.25">
      <c r="A25" s="87">
        <v>153737097</v>
      </c>
      <c r="B25" s="75"/>
      <c r="C25" s="73">
        <v>153737097</v>
      </c>
      <c r="D25" s="74"/>
      <c r="E25" s="75"/>
      <c r="F25" s="73">
        <v>0</v>
      </c>
      <c r="G25" s="74"/>
      <c r="H25" s="75"/>
      <c r="I25" s="88">
        <f>+F25/C25</f>
        <v>0</v>
      </c>
      <c r="J25" s="89"/>
    </row>
    <row r="26" spans="1:11" ht="15.75" x14ac:dyDescent="0.25">
      <c r="A26" s="41" t="s">
        <v>23</v>
      </c>
      <c r="B26" s="42"/>
      <c r="C26" s="42"/>
      <c r="D26" s="42"/>
      <c r="E26" s="42"/>
      <c r="F26" s="42"/>
      <c r="G26" s="42"/>
      <c r="H26" s="42"/>
      <c r="I26" s="42"/>
      <c r="J26" s="43"/>
      <c r="K26" s="1"/>
    </row>
    <row r="27" spans="1:11" x14ac:dyDescent="0.25">
      <c r="A27" s="5"/>
      <c r="B27"/>
      <c r="C27" s="71" t="s">
        <v>47</v>
      </c>
      <c r="D27" s="76"/>
      <c r="E27" s="71" t="s">
        <v>57</v>
      </c>
      <c r="F27" s="76"/>
      <c r="G27" s="71" t="s">
        <v>56</v>
      </c>
      <c r="H27" s="71"/>
      <c r="I27" s="71" t="s">
        <v>24</v>
      </c>
      <c r="J27" s="72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41</v>
      </c>
      <c r="F28" s="11" t="s">
        <v>42</v>
      </c>
      <c r="G28" s="11" t="s">
        <v>43</v>
      </c>
      <c r="H28" s="11" t="s">
        <v>44</v>
      </c>
      <c r="I28" s="11" t="s">
        <v>45</v>
      </c>
      <c r="J28" s="12" t="s">
        <v>46</v>
      </c>
    </row>
    <row r="29" spans="1:11" ht="36" x14ac:dyDescent="0.25">
      <c r="A29" s="13" t="s">
        <v>53</v>
      </c>
      <c r="B29" s="33" t="s">
        <v>63</v>
      </c>
      <c r="C29" s="14">
        <v>7001</v>
      </c>
      <c r="D29" s="15">
        <v>31035370</v>
      </c>
      <c r="E29" s="14"/>
      <c r="F29" s="15"/>
      <c r="G29" s="16"/>
      <c r="H29" s="15"/>
      <c r="I29" s="17">
        <f>IF(G29&gt;0,G29/C29,0)</f>
        <v>0</v>
      </c>
      <c r="J29" s="18">
        <f>IF(H29&gt;0,H29/D29,0)</f>
        <v>0</v>
      </c>
    </row>
    <row r="30" spans="1:11" ht="48" x14ac:dyDescent="0.25">
      <c r="A30" s="19" t="s">
        <v>54</v>
      </c>
      <c r="B30" s="33" t="s">
        <v>64</v>
      </c>
      <c r="C30" s="20">
        <v>69800</v>
      </c>
      <c r="D30" s="21">
        <v>21788536</v>
      </c>
      <c r="E30" s="14"/>
      <c r="F30" s="21"/>
      <c r="G30" s="22"/>
      <c r="H30" s="21"/>
      <c r="I30" s="17">
        <f>IF(G30&gt;0,G30/C30,0)</f>
        <v>0</v>
      </c>
      <c r="J30" s="18">
        <f>IF(H30&gt;0,H30/D30,0)</f>
        <v>0</v>
      </c>
    </row>
    <row r="31" spans="1:11" ht="15.75" x14ac:dyDescent="0.25">
      <c r="A31" s="38" t="s">
        <v>27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1" ht="15.75" x14ac:dyDescent="0.25">
      <c r="A32" s="41" t="s">
        <v>28</v>
      </c>
      <c r="B32" s="42"/>
      <c r="C32" s="42"/>
      <c r="D32" s="42"/>
      <c r="E32" s="42"/>
      <c r="F32" s="42"/>
      <c r="G32" s="42"/>
      <c r="H32" s="42"/>
      <c r="I32" s="42"/>
      <c r="J32" s="43"/>
      <c r="K32" s="1"/>
    </row>
    <row r="33" spans="1:11" x14ac:dyDescent="0.25">
      <c r="A33" s="23" t="s">
        <v>29</v>
      </c>
      <c r="B33" s="86" t="s">
        <v>53</v>
      </c>
      <c r="C33" s="60"/>
      <c r="D33" s="60"/>
      <c r="E33" s="60"/>
      <c r="F33" s="60"/>
      <c r="G33" s="60"/>
      <c r="H33" s="60"/>
      <c r="I33" s="60"/>
      <c r="J33" s="61"/>
    </row>
    <row r="34" spans="1:11" ht="30" x14ac:dyDescent="0.25">
      <c r="A34" s="23" t="s">
        <v>30</v>
      </c>
      <c r="B34" s="60" t="s">
        <v>61</v>
      </c>
      <c r="C34" s="60"/>
      <c r="D34" s="60"/>
      <c r="E34" s="60"/>
      <c r="F34" s="60"/>
      <c r="G34" s="60"/>
      <c r="H34" s="60"/>
      <c r="I34" s="60"/>
      <c r="J34" s="61"/>
    </row>
    <row r="35" spans="1:11" ht="78.75" customHeight="1" x14ac:dyDescent="0.25">
      <c r="A35" s="23" t="s">
        <v>31</v>
      </c>
      <c r="B35" s="60"/>
      <c r="C35" s="60"/>
      <c r="D35" s="60"/>
      <c r="E35" s="60"/>
      <c r="F35" s="60"/>
      <c r="G35" s="60"/>
      <c r="H35" s="60"/>
      <c r="I35" s="60"/>
      <c r="J35" s="61"/>
    </row>
    <row r="36" spans="1:11" ht="72.75" customHeight="1" x14ac:dyDescent="0.25">
      <c r="A36" s="23" t="s">
        <v>32</v>
      </c>
      <c r="B36" s="60"/>
      <c r="C36" s="60"/>
      <c r="D36" s="60"/>
      <c r="E36" s="60"/>
      <c r="F36" s="60"/>
      <c r="G36" s="60"/>
      <c r="H36" s="60"/>
      <c r="I36" s="60"/>
      <c r="J36" s="61"/>
    </row>
    <row r="37" spans="1:11" x14ac:dyDescent="0.25">
      <c r="A37" s="23"/>
      <c r="B37" s="29"/>
      <c r="C37" s="29"/>
      <c r="D37" s="29"/>
      <c r="E37" s="29"/>
      <c r="F37" s="29"/>
      <c r="G37" s="29"/>
      <c r="H37" s="29"/>
      <c r="I37" s="29"/>
      <c r="J37" s="32"/>
    </row>
    <row r="38" spans="1:11" x14ac:dyDescent="0.25">
      <c r="A38" s="23" t="s">
        <v>29</v>
      </c>
      <c r="B38" s="86" t="s">
        <v>54</v>
      </c>
      <c r="C38" s="60"/>
      <c r="D38" s="60"/>
      <c r="E38" s="60"/>
      <c r="F38" s="60"/>
      <c r="G38" s="60"/>
      <c r="H38" s="60"/>
      <c r="I38" s="60"/>
      <c r="J38" s="61"/>
    </row>
    <row r="39" spans="1:11" ht="30" x14ac:dyDescent="0.25">
      <c r="A39" s="23" t="s">
        <v>30</v>
      </c>
      <c r="B39" s="60" t="s">
        <v>55</v>
      </c>
      <c r="C39" s="60"/>
      <c r="D39" s="60"/>
      <c r="E39" s="60"/>
      <c r="F39" s="60"/>
      <c r="G39" s="60"/>
      <c r="H39" s="60"/>
      <c r="I39" s="60"/>
      <c r="J39" s="61"/>
    </row>
    <row r="40" spans="1:11" ht="77.25" customHeight="1" x14ac:dyDescent="0.25">
      <c r="A40" s="23" t="s">
        <v>31</v>
      </c>
      <c r="B40" s="60"/>
      <c r="C40" s="60"/>
      <c r="D40" s="60"/>
      <c r="E40" s="60"/>
      <c r="F40" s="60"/>
      <c r="G40" s="60"/>
      <c r="H40" s="60"/>
      <c r="I40" s="60"/>
      <c r="J40" s="61"/>
    </row>
    <row r="41" spans="1:11" ht="82.5" customHeight="1" x14ac:dyDescent="0.25">
      <c r="A41" s="23" t="s">
        <v>32</v>
      </c>
      <c r="B41" s="60"/>
      <c r="C41" s="60"/>
      <c r="D41" s="60"/>
      <c r="E41" s="60"/>
      <c r="F41" s="60"/>
      <c r="G41" s="60"/>
      <c r="H41" s="60"/>
      <c r="I41" s="60"/>
      <c r="J41" s="61"/>
    </row>
    <row r="42" spans="1:11" x14ac:dyDescent="0.25">
      <c r="A42" s="23"/>
      <c r="B42" s="29"/>
      <c r="C42" s="29"/>
      <c r="D42" s="29"/>
      <c r="E42" s="29"/>
      <c r="F42" s="29"/>
      <c r="G42" s="29"/>
      <c r="H42" s="29"/>
      <c r="I42" s="29"/>
      <c r="J42" s="32"/>
    </row>
    <row r="43" spans="1:11" ht="15.75" x14ac:dyDescent="0.25">
      <c r="A43" s="38" t="s">
        <v>33</v>
      </c>
      <c r="B43" s="39"/>
      <c r="C43" s="39"/>
      <c r="D43" s="39"/>
      <c r="E43" s="39"/>
      <c r="F43" s="39"/>
      <c r="G43" s="39"/>
      <c r="H43" s="39"/>
      <c r="I43" s="39"/>
      <c r="J43" s="40"/>
    </row>
    <row r="44" spans="1:11" ht="15.75" x14ac:dyDescent="0.25">
      <c r="A44" s="77" t="s">
        <v>34</v>
      </c>
      <c r="B44" s="78"/>
      <c r="C44" s="78"/>
      <c r="D44" s="78"/>
      <c r="E44" s="78"/>
      <c r="F44" s="78"/>
      <c r="G44" s="78"/>
      <c r="H44" s="78"/>
      <c r="I44" s="78"/>
      <c r="J44" s="79"/>
      <c r="K44" s="1"/>
    </row>
    <row r="45" spans="1:11" ht="12" customHeight="1" x14ac:dyDescent="0.25">
      <c r="A45" s="80"/>
      <c r="B45" s="81"/>
      <c r="C45" s="81"/>
      <c r="D45" s="81"/>
      <c r="E45" s="81"/>
      <c r="F45" s="81"/>
      <c r="G45" s="81"/>
      <c r="H45" s="81"/>
      <c r="I45" s="81"/>
      <c r="J45" s="82"/>
    </row>
    <row r="46" spans="1:11" ht="13.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1" ht="21.75" customHeight="1" x14ac:dyDescent="0.25">
      <c r="A47" s="83" t="s">
        <v>40</v>
      </c>
      <c r="B47" s="83"/>
      <c r="C47" s="83"/>
      <c r="D47" s="83"/>
      <c r="E47" s="83"/>
      <c r="F47" s="83"/>
      <c r="G47" s="83"/>
      <c r="H47" s="83"/>
      <c r="I47" s="83"/>
      <c r="J47" s="83"/>
    </row>
    <row r="49" spans="1:9" x14ac:dyDescent="0.25">
      <c r="A49" s="93" t="s">
        <v>72</v>
      </c>
      <c r="B49" s="94">
        <v>153737097</v>
      </c>
      <c r="C49" s="94"/>
      <c r="D49" s="96"/>
      <c r="E49" s="97"/>
    </row>
    <row r="50" spans="1:9" x14ac:dyDescent="0.25">
      <c r="A50" s="93" t="s">
        <v>73</v>
      </c>
      <c r="B50" s="94"/>
      <c r="C50" s="94"/>
      <c r="D50" s="96"/>
      <c r="E50" s="90" t="s">
        <v>67</v>
      </c>
      <c r="F50" s="90"/>
      <c r="H50" s="90" t="s">
        <v>69</v>
      </c>
      <c r="I50" s="90"/>
    </row>
    <row r="51" spans="1:9" x14ac:dyDescent="0.25">
      <c r="A51" s="93" t="s">
        <v>74</v>
      </c>
      <c r="B51" s="94"/>
      <c r="C51" s="94"/>
      <c r="D51" s="95"/>
      <c r="E51" s="91" t="s">
        <v>68</v>
      </c>
      <c r="F51" s="91"/>
      <c r="H51" s="92" t="s">
        <v>70</v>
      </c>
      <c r="I51" s="92"/>
    </row>
    <row r="52" spans="1:9" x14ac:dyDescent="0.25">
      <c r="H52" s="92" t="s">
        <v>71</v>
      </c>
      <c r="I52" s="92"/>
    </row>
  </sheetData>
  <mergeCells count="60">
    <mergeCell ref="B49:C49"/>
    <mergeCell ref="B50:C50"/>
    <mergeCell ref="B51:C51"/>
    <mergeCell ref="E50:F50"/>
    <mergeCell ref="E51:F51"/>
    <mergeCell ref="H50:I50"/>
    <mergeCell ref="H51:I51"/>
    <mergeCell ref="H52:I52"/>
    <mergeCell ref="B41:J41"/>
    <mergeCell ref="B38:J38"/>
    <mergeCell ref="B39:J39"/>
    <mergeCell ref="B40:J40"/>
    <mergeCell ref="A43:J43"/>
    <mergeCell ref="A44:J44"/>
    <mergeCell ref="A45:J45"/>
    <mergeCell ref="A47:J47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3" type="noConversion"/>
  <dataValidations xWindow="657" yWindow="486"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5:A46 B46:J46"/>
    <dataValidation allowBlank="1" showInputMessage="1" showErrorMessage="1" prompt="De existir desvío, explicar razones." sqref="B36:J42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cp:lastPrinted>2025-02-17T13:59:53Z</cp:lastPrinted>
  <dcterms:created xsi:type="dcterms:W3CDTF">2021-03-22T15:50:10Z</dcterms:created>
  <dcterms:modified xsi:type="dcterms:W3CDTF">2025-02-17T14:01:51Z</dcterms:modified>
</cp:coreProperties>
</file>